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<sst xmlns="http://schemas.openxmlformats.org/spreadsheetml/2006/main" count="97" uniqueCount="83">
  <si>
    <t xml:space="preserve">Hobby endurance 20 km </t>
  </si>
  <si>
    <t>1.</t>
  </si>
  <si>
    <t>pořadí</t>
  </si>
  <si>
    <t>jméno jezdce</t>
  </si>
  <si>
    <t>jméno koně</t>
  </si>
  <si>
    <t xml:space="preserve">čas odjezdu </t>
  </si>
  <si>
    <t xml:space="preserve">čas příjezdu </t>
  </si>
  <si>
    <t xml:space="preserve">čistý čas </t>
  </si>
  <si>
    <t>kondice</t>
  </si>
  <si>
    <t>prům.rychlost (km/h)</t>
  </si>
  <si>
    <t>2.</t>
  </si>
  <si>
    <t>3.</t>
  </si>
  <si>
    <t>Václav Stránský</t>
  </si>
  <si>
    <t>4.</t>
  </si>
  <si>
    <t>5.</t>
  </si>
  <si>
    <t>Veronika Vacková</t>
  </si>
  <si>
    <t xml:space="preserve">Dakota </t>
  </si>
  <si>
    <t>6.</t>
  </si>
  <si>
    <t>Štěpánka Rosprimová</t>
  </si>
  <si>
    <t>Kryštof</t>
  </si>
  <si>
    <t>7.</t>
  </si>
  <si>
    <t>Pina</t>
  </si>
  <si>
    <t>8.</t>
  </si>
  <si>
    <t>Sheggy</t>
  </si>
  <si>
    <t xml:space="preserve">9. </t>
  </si>
  <si>
    <t>Sweet</t>
  </si>
  <si>
    <t xml:space="preserve">Lucík </t>
  </si>
  <si>
    <t>Eva Pospíšilová</t>
  </si>
  <si>
    <t>10.</t>
  </si>
  <si>
    <t>11.</t>
  </si>
  <si>
    <t>12.</t>
  </si>
  <si>
    <t>13.</t>
  </si>
  <si>
    <t>14.</t>
  </si>
  <si>
    <t>Serafin</t>
  </si>
  <si>
    <t>Kateřina Břehová</t>
  </si>
  <si>
    <t>Richelieu</t>
  </si>
  <si>
    <t>Agáta</t>
  </si>
  <si>
    <t>15.</t>
  </si>
  <si>
    <t>Sivo</t>
  </si>
  <si>
    <t>16.</t>
  </si>
  <si>
    <t>17.</t>
  </si>
  <si>
    <t>okruh 20 km, limit 7,5 km/h</t>
  </si>
  <si>
    <t>18.</t>
  </si>
  <si>
    <t>Alena Bumbová</t>
  </si>
  <si>
    <t>Tereza</t>
  </si>
  <si>
    <t>Irena Horáčková</t>
  </si>
  <si>
    <t>Elisabeth</t>
  </si>
  <si>
    <t>Adéla Bazoni</t>
  </si>
  <si>
    <t>Princezna</t>
  </si>
  <si>
    <t xml:space="preserve">Barbora Mikešová </t>
  </si>
  <si>
    <t>Fantagira</t>
  </si>
  <si>
    <t>Jitka Bretová</t>
  </si>
  <si>
    <t>Matouš</t>
  </si>
  <si>
    <t xml:space="preserve">Tereza Šnajdrová </t>
  </si>
  <si>
    <t>Lobin</t>
  </si>
  <si>
    <t>ELIM</t>
  </si>
  <si>
    <t>kulhání</t>
  </si>
  <si>
    <t>Monika Krausová</t>
  </si>
  <si>
    <t>Bohéma</t>
  </si>
  <si>
    <t>okruh 30 km, limit 7,5 km/h</t>
  </si>
  <si>
    <t xml:space="preserve">Hobby endurance 30 km </t>
  </si>
  <si>
    <t>Štěpánka Tupá</t>
  </si>
  <si>
    <t>Anežka Navrátilová</t>
  </si>
  <si>
    <t>Renata Brožáková</t>
  </si>
  <si>
    <t>Adam Jan Scholz</t>
  </si>
  <si>
    <t>Lucie Nyčová</t>
  </si>
  <si>
    <t>Michala Modrová</t>
  </si>
  <si>
    <t>Argo</t>
  </si>
  <si>
    <t>Iveta Vrchotová</t>
  </si>
  <si>
    <t>Princ</t>
  </si>
  <si>
    <t>Vlasta Kochová</t>
  </si>
  <si>
    <t>Navar</t>
  </si>
  <si>
    <t xml:space="preserve">Markéta Drápalová </t>
  </si>
  <si>
    <t>Petra Štorková</t>
  </si>
  <si>
    <t xml:space="preserve">Duhák </t>
  </si>
  <si>
    <t>vstup do veteriny</t>
  </si>
  <si>
    <t>David Vogel</t>
  </si>
  <si>
    <t>Ringo</t>
  </si>
  <si>
    <t>Mefisto</t>
  </si>
  <si>
    <t>Van-damme</t>
  </si>
  <si>
    <t xml:space="preserve">Věra Bartoňová </t>
  </si>
  <si>
    <t>Martina Vajkaiová</t>
  </si>
  <si>
    <t>Minka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</si>
</sst>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h:mm;@"/>
    <numFmt numFmtId="171" formatCode="mm:ss.0;@"/>
    <numFmt numFmtId="172" formatCode="[$-405]d\.\ mmmm\ yyyy"/>
    <numFmt numFmtId="173" formatCode="[h]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dobe Caslon Pro"/>
      <family val="1"/>
    </font>
    <font>
      <sz val="18"/>
      <color indexed="8"/>
      <name val="Adobe Caslon Pro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dobe Caslon Pro"/>
      <family val="1"/>
    </font>
    <font>
      <sz val="18"/>
      <color theme="1"/>
      <name val="Adobe Caslon Pro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8" fillId="25" borderId="10" xfId="0" applyFont="1" applyFill="1" applyBorder="1" applyAlignment="1">
      <alignment/>
    </xf>
    <xf numFmtId="0" fontId="38" fillId="25" borderId="11" xfId="0" applyFont="1" applyFill="1" applyBorder="1" applyAlignment="1">
      <alignment/>
    </xf>
    <xf numFmtId="0" fontId="38" fillId="25" borderId="12" xfId="0" applyFont="1" applyFill="1" applyBorder="1" applyAlignment="1">
      <alignment/>
    </xf>
    <xf numFmtId="171" fontId="38" fillId="0" borderId="0" xfId="0" applyNumberFormat="1" applyFont="1" applyAlignment="1">
      <alignment horizont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164" fontId="40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164" fontId="40" fillId="0" borderId="14" xfId="0" applyNumberFormat="1" applyFont="1" applyBorder="1" applyAlignment="1">
      <alignment horizontal="center"/>
    </xf>
    <xf numFmtId="164" fontId="41" fillId="0" borderId="13" xfId="0" applyNumberFormat="1" applyFont="1" applyBorder="1" applyAlignment="1">
      <alignment horizontal="center"/>
    </xf>
    <xf numFmtId="173" fontId="40" fillId="0" borderId="13" xfId="0" applyNumberFormat="1" applyFont="1" applyBorder="1" applyAlignment="1">
      <alignment horizontal="center"/>
    </xf>
    <xf numFmtId="165" fontId="41" fillId="0" borderId="15" xfId="0" applyNumberFormat="1" applyFont="1" applyBorder="1" applyAlignment="1">
      <alignment horizontal="center"/>
    </xf>
    <xf numFmtId="164" fontId="41" fillId="0" borderId="14" xfId="0" applyNumberFormat="1" applyFont="1" applyBorder="1" applyAlignment="1">
      <alignment horizontal="center"/>
    </xf>
    <xf numFmtId="173" fontId="40" fillId="0" borderId="14" xfId="0" applyNumberFormat="1" applyFont="1" applyBorder="1" applyAlignment="1">
      <alignment horizontal="center"/>
    </xf>
    <xf numFmtId="165" fontId="41" fillId="0" borderId="16" xfId="0" applyNumberFormat="1" applyFont="1" applyBorder="1" applyAlignment="1">
      <alignment horizontal="center"/>
    </xf>
    <xf numFmtId="0" fontId="40" fillId="0" borderId="17" xfId="0" applyFont="1" applyBorder="1" applyAlignment="1">
      <alignment/>
    </xf>
    <xf numFmtId="0" fontId="40" fillId="0" borderId="17" xfId="0" applyFont="1" applyBorder="1" applyAlignment="1">
      <alignment horizontal="center"/>
    </xf>
    <xf numFmtId="164" fontId="40" fillId="0" borderId="17" xfId="0" applyNumberFormat="1" applyFont="1" applyBorder="1" applyAlignment="1">
      <alignment horizontal="center"/>
    </xf>
    <xf numFmtId="164" fontId="41" fillId="0" borderId="17" xfId="0" applyNumberFormat="1" applyFont="1" applyBorder="1" applyAlignment="1">
      <alignment horizontal="center"/>
    </xf>
    <xf numFmtId="173" fontId="40" fillId="0" borderId="17" xfId="0" applyNumberFormat="1" applyFont="1" applyBorder="1" applyAlignment="1">
      <alignment horizontal="center"/>
    </xf>
    <xf numFmtId="165" fontId="41" fillId="0" borderId="18" xfId="0" applyNumberFormat="1" applyFont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171" fontId="40" fillId="33" borderId="20" xfId="0" applyNumberFormat="1" applyFont="1" applyFill="1" applyBorder="1" applyAlignment="1">
      <alignment horizontal="center"/>
    </xf>
    <xf numFmtId="0" fontId="40" fillId="33" borderId="2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60"/>
  <sheetViews>
    <sheetView showGridLine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2" width="9.140625" style="1" customWidth="1"/>
    <col min="3" max="3" width="7.8515625" style="1" customWidth="1"/>
    <col min="4" max="4" width="23.00390625" style="1" customWidth="1"/>
    <col min="5" max="5" width="15.28125" style="1" customWidth="1"/>
    <col min="6" max="6" width="13.8515625" style="1" customWidth="1"/>
    <col min="7" max="7" width="13.7109375" style="1" customWidth="1"/>
    <col min="8" max="8" width="11.7109375" style="1" customWidth="1"/>
    <col min="9" max="9" width="19.28125" style="1" customWidth="1"/>
    <col min="10" max="10" width="24.00390625" style="1" customWidth="1"/>
    <col min="11" max="16384" width="9.140625" style="1" customWidth="1"/>
  </cols>
  <sheetData>
    <row r="3" ht="31.5">
      <c r="C3" s="3" t="s">
        <v>0</v>
      </c>
    </row>
    <row r="4" ht="21">
      <c r="D4" s="1" t="s">
        <v>41</v>
      </c>
    </row>
    <row r="5" ht="21.75" thickBot="1"/>
    <row r="6" spans="3:10" ht="21">
      <c r="C6" s="26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75</v>
      </c>
      <c r="J6" s="28" t="s">
        <v>9</v>
      </c>
    </row>
    <row r="7" spans="3:10" ht="21">
      <c r="C7" s="4" t="s">
        <v>1</v>
      </c>
      <c r="D7" s="8" t="s">
        <v>76</v>
      </c>
      <c r="E7" s="9" t="s">
        <v>77</v>
      </c>
      <c r="F7" s="10">
        <v>0.45625</v>
      </c>
      <c r="G7" s="10">
        <v>0.5164467592592593</v>
      </c>
      <c r="H7" s="14">
        <f>G7-F7</f>
        <v>0.060196759259259325</v>
      </c>
      <c r="I7" s="15">
        <v>0.7409722222222223</v>
      </c>
      <c r="J7" s="16">
        <f>20/((H7-INT(H7))*24)</f>
        <v>13.843491636223789</v>
      </c>
    </row>
    <row r="8" spans="3:10" ht="21">
      <c r="C8" s="4" t="s">
        <v>10</v>
      </c>
      <c r="D8" s="8" t="s">
        <v>80</v>
      </c>
      <c r="E8" s="9" t="s">
        <v>78</v>
      </c>
      <c r="F8" s="10">
        <v>0.45625</v>
      </c>
      <c r="G8" s="10">
        <v>0.5164583333333334</v>
      </c>
      <c r="H8" s="14">
        <f aca="true" t="shared" si="0" ref="H8:H21">G8-F8</f>
        <v>0.060208333333333364</v>
      </c>
      <c r="I8" s="15">
        <v>0.8986111111111111</v>
      </c>
      <c r="J8" s="16">
        <f aca="true" t="shared" si="1" ref="J8:J21">20/((H8-INT(H8))*24)</f>
        <v>13.840830449826983</v>
      </c>
    </row>
    <row r="9" spans="3:10" ht="21">
      <c r="C9" s="4" t="s">
        <v>11</v>
      </c>
      <c r="D9" s="8" t="s">
        <v>12</v>
      </c>
      <c r="E9" s="9" t="s">
        <v>79</v>
      </c>
      <c r="F9" s="10">
        <v>0.45625</v>
      </c>
      <c r="G9" s="10">
        <v>0.5164699074074074</v>
      </c>
      <c r="H9" s="14">
        <f t="shared" si="0"/>
        <v>0.0602199074074074</v>
      </c>
      <c r="I9" s="15">
        <v>0.9097222222222222</v>
      </c>
      <c r="J9" s="16">
        <f t="shared" si="1"/>
        <v>13.838170286373247</v>
      </c>
    </row>
    <row r="10" spans="3:10" ht="21">
      <c r="C10" s="4" t="s">
        <v>13</v>
      </c>
      <c r="D10" s="8" t="s">
        <v>81</v>
      </c>
      <c r="E10" s="9" t="s">
        <v>82</v>
      </c>
      <c r="F10" s="10">
        <v>0.45625</v>
      </c>
      <c r="G10" s="10">
        <v>0.5166203703703703</v>
      </c>
      <c r="H10" s="14">
        <f t="shared" si="0"/>
        <v>0.06037037037037035</v>
      </c>
      <c r="I10" s="15">
        <v>1.082638888888889</v>
      </c>
      <c r="J10" s="16">
        <f t="shared" si="1"/>
        <v>13.803680981595097</v>
      </c>
    </row>
    <row r="11" spans="3:10" ht="21">
      <c r="C11" s="4" t="s">
        <v>14</v>
      </c>
      <c r="D11" s="8" t="s">
        <v>15</v>
      </c>
      <c r="E11" s="9" t="s">
        <v>16</v>
      </c>
      <c r="F11" s="10">
        <v>0.4534722222222222</v>
      </c>
      <c r="G11" s="10">
        <v>0.5237268518518519</v>
      </c>
      <c r="H11" s="14">
        <f t="shared" si="0"/>
        <v>0.07025462962962964</v>
      </c>
      <c r="I11" s="15">
        <v>0.6749999999999999</v>
      </c>
      <c r="J11" s="16">
        <f t="shared" si="1"/>
        <v>11.861614497528828</v>
      </c>
    </row>
    <row r="12" spans="3:10" ht="21">
      <c r="C12" s="4" t="s">
        <v>17</v>
      </c>
      <c r="D12" s="8" t="s">
        <v>18</v>
      </c>
      <c r="E12" s="9" t="s">
        <v>19</v>
      </c>
      <c r="F12" s="10">
        <v>0.4534722222222222</v>
      </c>
      <c r="G12" s="10">
        <v>0.5238425925925926</v>
      </c>
      <c r="H12" s="14">
        <f t="shared" si="0"/>
        <v>0.07037037037037036</v>
      </c>
      <c r="I12" s="15">
        <v>0.8965277777777777</v>
      </c>
      <c r="J12" s="16">
        <f t="shared" si="1"/>
        <v>11.842105263157896</v>
      </c>
    </row>
    <row r="13" spans="3:10" ht="21">
      <c r="C13" s="4" t="s">
        <v>20</v>
      </c>
      <c r="D13" s="8" t="s">
        <v>63</v>
      </c>
      <c r="E13" s="9" t="s">
        <v>21</v>
      </c>
      <c r="F13" s="10">
        <v>0.4479166666666667</v>
      </c>
      <c r="G13" s="10">
        <v>0.5187268518518519</v>
      </c>
      <c r="H13" s="14">
        <f t="shared" si="0"/>
        <v>0.07081018518518517</v>
      </c>
      <c r="I13" s="15">
        <v>0.7569444444444445</v>
      </c>
      <c r="J13" s="16">
        <f t="shared" si="1"/>
        <v>11.768551814318407</v>
      </c>
    </row>
    <row r="14" spans="3:10" ht="21">
      <c r="C14" s="4" t="s">
        <v>22</v>
      </c>
      <c r="D14" s="8" t="s">
        <v>62</v>
      </c>
      <c r="E14" s="9" t="s">
        <v>23</v>
      </c>
      <c r="F14" s="10">
        <v>0.4479166666666667</v>
      </c>
      <c r="G14" s="10">
        <v>0.5187384259259259</v>
      </c>
      <c r="H14" s="14">
        <f t="shared" si="0"/>
        <v>0.07082175925925921</v>
      </c>
      <c r="I14" s="15">
        <v>1.0381944444444444</v>
      </c>
      <c r="J14" s="16">
        <f t="shared" si="1"/>
        <v>11.766628534074204</v>
      </c>
    </row>
    <row r="15" spans="3:10" ht="21">
      <c r="C15" s="4" t="s">
        <v>24</v>
      </c>
      <c r="D15" s="8" t="s">
        <v>64</v>
      </c>
      <c r="E15" s="9" t="s">
        <v>25</v>
      </c>
      <c r="F15" s="10">
        <v>0.4479166666666667</v>
      </c>
      <c r="G15" s="10">
        <v>0.5190162037037037</v>
      </c>
      <c r="H15" s="14">
        <f t="shared" si="0"/>
        <v>0.07109953703703703</v>
      </c>
      <c r="I15" s="15">
        <v>0.8152777777777778</v>
      </c>
      <c r="J15" s="16">
        <f t="shared" si="1"/>
        <v>11.720657659124207</v>
      </c>
    </row>
    <row r="16" spans="3:10" ht="21">
      <c r="C16" s="4" t="s">
        <v>28</v>
      </c>
      <c r="D16" s="8" t="s">
        <v>27</v>
      </c>
      <c r="E16" s="9" t="s">
        <v>26</v>
      </c>
      <c r="F16" s="10">
        <v>0.4673611111111111</v>
      </c>
      <c r="G16" s="10">
        <v>0.5400925925925926</v>
      </c>
      <c r="H16" s="14">
        <f t="shared" si="0"/>
        <v>0.07273148148148145</v>
      </c>
      <c r="I16" s="15">
        <v>0.9055555555555556</v>
      </c>
      <c r="J16" s="16">
        <f t="shared" si="1"/>
        <v>11.457670273711017</v>
      </c>
    </row>
    <row r="17" spans="3:10" ht="21">
      <c r="C17" s="4" t="s">
        <v>29</v>
      </c>
      <c r="D17" s="8" t="s">
        <v>34</v>
      </c>
      <c r="E17" s="9" t="s">
        <v>33</v>
      </c>
      <c r="F17" s="10">
        <v>0.4673611111111111</v>
      </c>
      <c r="G17" s="10">
        <v>0.5401041666666667</v>
      </c>
      <c r="H17" s="14">
        <f t="shared" si="0"/>
        <v>0.0727430555555556</v>
      </c>
      <c r="I17" s="15">
        <v>0.8819444444444445</v>
      </c>
      <c r="J17" s="16">
        <f t="shared" si="1"/>
        <v>11.455847255369921</v>
      </c>
    </row>
    <row r="18" spans="3:10" ht="21">
      <c r="C18" s="4" t="s">
        <v>30</v>
      </c>
      <c r="D18" s="8" t="s">
        <v>65</v>
      </c>
      <c r="E18" s="9" t="s">
        <v>36</v>
      </c>
      <c r="F18" s="10">
        <v>0.4451388888888889</v>
      </c>
      <c r="G18" s="10">
        <v>0.518587962962963</v>
      </c>
      <c r="H18" s="14">
        <f t="shared" si="0"/>
        <v>0.07344907407407403</v>
      </c>
      <c r="I18" s="15">
        <v>1.1666666666666667</v>
      </c>
      <c r="J18" s="16">
        <f t="shared" si="1"/>
        <v>11.345729593444696</v>
      </c>
    </row>
    <row r="19" spans="3:10" ht="21">
      <c r="C19" s="4" t="s">
        <v>31</v>
      </c>
      <c r="D19" s="8" t="s">
        <v>61</v>
      </c>
      <c r="E19" s="9" t="s">
        <v>35</v>
      </c>
      <c r="F19" s="10">
        <v>0.4451388888888889</v>
      </c>
      <c r="G19" s="10">
        <v>0.5184722222222222</v>
      </c>
      <c r="H19" s="14">
        <f t="shared" si="0"/>
        <v>0.0733333333333333</v>
      </c>
      <c r="I19" s="15">
        <v>0.936111111111111</v>
      </c>
      <c r="J19" s="16">
        <f t="shared" si="1"/>
        <v>11.363636363636369</v>
      </c>
    </row>
    <row r="20" spans="3:10" ht="21">
      <c r="C20" s="4" t="s">
        <v>32</v>
      </c>
      <c r="D20" s="8" t="s">
        <v>73</v>
      </c>
      <c r="E20" s="9" t="s">
        <v>74</v>
      </c>
      <c r="F20" s="10">
        <v>0.4444444444444444</v>
      </c>
      <c r="G20" s="10">
        <v>0.5389236111111111</v>
      </c>
      <c r="H20" s="14">
        <f t="shared" si="0"/>
        <v>0.09447916666666667</v>
      </c>
      <c r="I20" s="15">
        <v>1.0770833333333334</v>
      </c>
      <c r="J20" s="16">
        <f t="shared" si="1"/>
        <v>8.820286659316427</v>
      </c>
    </row>
    <row r="21" spans="3:10" ht="21">
      <c r="C21" s="4" t="s">
        <v>37</v>
      </c>
      <c r="D21" s="8" t="s">
        <v>70</v>
      </c>
      <c r="E21" s="9" t="s">
        <v>71</v>
      </c>
      <c r="F21" s="10">
        <v>0.4444444444444444</v>
      </c>
      <c r="G21" s="10">
        <v>0.5389351851851852</v>
      </c>
      <c r="H21" s="14">
        <f t="shared" si="0"/>
        <v>0.09449074074074082</v>
      </c>
      <c r="I21" s="15">
        <v>1.0770833333333334</v>
      </c>
      <c r="J21" s="16">
        <f t="shared" si="1"/>
        <v>8.819206271435563</v>
      </c>
    </row>
    <row r="22" spans="3:10" ht="21">
      <c r="C22" s="4" t="s">
        <v>39</v>
      </c>
      <c r="D22" s="8" t="s">
        <v>72</v>
      </c>
      <c r="E22" s="9" t="s">
        <v>38</v>
      </c>
      <c r="F22" s="10">
        <v>0.4395833333333334</v>
      </c>
      <c r="G22" s="10">
        <v>0.5416898148148148</v>
      </c>
      <c r="H22" s="14">
        <f>G22-F22</f>
        <v>0.10210648148148144</v>
      </c>
      <c r="I22" s="15">
        <v>1.2055555555555555</v>
      </c>
      <c r="J22" s="16">
        <f>20/((H22-INT(H22))*24)</f>
        <v>8.161414645205172</v>
      </c>
    </row>
    <row r="23" spans="3:10" ht="21">
      <c r="C23" s="4" t="s">
        <v>40</v>
      </c>
      <c r="D23" s="8" t="s">
        <v>68</v>
      </c>
      <c r="E23" s="9" t="s">
        <v>69</v>
      </c>
      <c r="F23" s="10">
        <v>0.4618055555555556</v>
      </c>
      <c r="G23" s="10">
        <v>0.5722916666666666</v>
      </c>
      <c r="H23" s="14">
        <f>G23-F23</f>
        <v>0.11048611111111106</v>
      </c>
      <c r="I23" s="15">
        <v>0.8493055555555555</v>
      </c>
      <c r="J23" s="16">
        <f>20/((H23-INT(H23))*24)</f>
        <v>7.542426147077313</v>
      </c>
    </row>
    <row r="24" spans="3:10" ht="21.75" thickBot="1">
      <c r="C24" s="5" t="s">
        <v>42</v>
      </c>
      <c r="D24" s="11" t="s">
        <v>66</v>
      </c>
      <c r="E24" s="12" t="s">
        <v>67</v>
      </c>
      <c r="F24" s="13">
        <v>0.4618055555555556</v>
      </c>
      <c r="G24" s="13">
        <v>0.5722685185185185</v>
      </c>
      <c r="H24" s="17">
        <f>G24-F24</f>
        <v>0.11046296296296287</v>
      </c>
      <c r="I24" s="18">
        <v>0.8722222222222222</v>
      </c>
      <c r="J24" s="19">
        <f>20/((H24-INT(H24))*24)</f>
        <v>7.544006705783745</v>
      </c>
    </row>
    <row r="25" spans="6:9" ht="21">
      <c r="F25" s="2"/>
      <c r="G25" s="2"/>
      <c r="H25" s="2"/>
      <c r="I25" s="7"/>
    </row>
    <row r="26" spans="6:9" ht="21">
      <c r="F26" s="2"/>
      <c r="G26" s="2"/>
      <c r="H26" s="2"/>
      <c r="I26" s="7"/>
    </row>
    <row r="27" spans="3:9" ht="31.5">
      <c r="C27" s="3" t="s">
        <v>60</v>
      </c>
      <c r="F27" s="2"/>
      <c r="G27" s="2"/>
      <c r="H27" s="2"/>
      <c r="I27" s="7"/>
    </row>
    <row r="28" spans="4:9" ht="21">
      <c r="D28" s="1" t="s">
        <v>59</v>
      </c>
      <c r="F28" s="2"/>
      <c r="G28" s="2"/>
      <c r="I28" s="7"/>
    </row>
    <row r="29" spans="6:9" ht="21.75" thickBot="1">
      <c r="F29" s="2"/>
      <c r="G29" s="2"/>
      <c r="H29" s="2"/>
      <c r="I29" s="7"/>
    </row>
    <row r="30" spans="3:10" ht="21.75" thickBot="1">
      <c r="C30" s="29" t="s">
        <v>2</v>
      </c>
      <c r="D30" s="30" t="s">
        <v>3</v>
      </c>
      <c r="E30" s="30" t="s">
        <v>4</v>
      </c>
      <c r="F30" s="30" t="s">
        <v>5</v>
      </c>
      <c r="G30" s="30" t="s">
        <v>6</v>
      </c>
      <c r="H30" s="30" t="s">
        <v>7</v>
      </c>
      <c r="I30" s="31" t="s">
        <v>8</v>
      </c>
      <c r="J30" s="32" t="s">
        <v>9</v>
      </c>
    </row>
    <row r="31" spans="3:10" ht="21">
      <c r="C31" s="6" t="s">
        <v>1</v>
      </c>
      <c r="D31" s="20" t="s">
        <v>43</v>
      </c>
      <c r="E31" s="21" t="s">
        <v>44</v>
      </c>
      <c r="F31" s="22">
        <v>0.46458333333333335</v>
      </c>
      <c r="G31" s="22">
        <v>0.5317708333333333</v>
      </c>
      <c r="H31" s="23">
        <f>G31-F31</f>
        <v>0.06718749999999996</v>
      </c>
      <c r="I31" s="24">
        <v>0.7048611111111112</v>
      </c>
      <c r="J31" s="25">
        <f>30/((H31-INT(H31))*24)</f>
        <v>18.60465116279071</v>
      </c>
    </row>
    <row r="32" spans="3:10" ht="21">
      <c r="C32" s="4" t="s">
        <v>10</v>
      </c>
      <c r="D32" s="8" t="s">
        <v>45</v>
      </c>
      <c r="E32" s="9" t="s">
        <v>46</v>
      </c>
      <c r="F32" s="10">
        <v>0.4368055555555555</v>
      </c>
      <c r="G32" s="10">
        <v>0.5163541666666667</v>
      </c>
      <c r="H32" s="14">
        <f aca="true" t="shared" si="2" ref="H32:H37">G32-F32</f>
        <v>0.07954861111111117</v>
      </c>
      <c r="I32" s="15">
        <v>0.7791666666666667</v>
      </c>
      <c r="J32" s="16">
        <f aca="true" t="shared" si="3" ref="J32:J37">30/((H32-INT(H32))*24)</f>
        <v>15.713662156263629</v>
      </c>
    </row>
    <row r="33" spans="3:10" ht="21">
      <c r="C33" s="4" t="s">
        <v>11</v>
      </c>
      <c r="D33" s="8" t="s">
        <v>47</v>
      </c>
      <c r="E33" s="9" t="s">
        <v>48</v>
      </c>
      <c r="F33" s="10">
        <v>0.4368055555555555</v>
      </c>
      <c r="G33" s="10">
        <v>0.5163657407407407</v>
      </c>
      <c r="H33" s="14">
        <f t="shared" si="2"/>
        <v>0.0795601851851852</v>
      </c>
      <c r="I33" s="15">
        <v>0.5222222222222223</v>
      </c>
      <c r="J33" s="16">
        <f t="shared" si="3"/>
        <v>15.711376200174566</v>
      </c>
    </row>
    <row r="34" spans="3:10" ht="21">
      <c r="C34" s="4" t="s">
        <v>13</v>
      </c>
      <c r="D34" s="8" t="s">
        <v>49</v>
      </c>
      <c r="E34" s="9" t="s">
        <v>50</v>
      </c>
      <c r="F34" s="10">
        <v>0.44236111111111115</v>
      </c>
      <c r="G34" s="10">
        <v>0.5317708333333333</v>
      </c>
      <c r="H34" s="14">
        <f t="shared" si="2"/>
        <v>0.08940972222222215</v>
      </c>
      <c r="I34" s="15">
        <v>1.2083333333333333</v>
      </c>
      <c r="J34" s="16">
        <f t="shared" si="3"/>
        <v>13.980582524271854</v>
      </c>
    </row>
    <row r="35" spans="3:10" ht="21">
      <c r="C35" s="4" t="s">
        <v>14</v>
      </c>
      <c r="D35" s="8" t="s">
        <v>51</v>
      </c>
      <c r="E35" s="9" t="s">
        <v>52</v>
      </c>
      <c r="F35" s="10">
        <v>0.43402777777777773</v>
      </c>
      <c r="G35" s="10">
        <v>0.5532175925925926</v>
      </c>
      <c r="H35" s="14">
        <f t="shared" si="2"/>
        <v>0.11918981481481489</v>
      </c>
      <c r="I35" s="15">
        <v>0.6298611111111111</v>
      </c>
      <c r="J35" s="16">
        <f t="shared" si="3"/>
        <v>10.487473295785582</v>
      </c>
    </row>
    <row r="36" spans="3:10" ht="21">
      <c r="C36" s="4" t="s">
        <v>55</v>
      </c>
      <c r="D36" s="8" t="s">
        <v>53</v>
      </c>
      <c r="E36" s="9" t="s">
        <v>54</v>
      </c>
      <c r="F36" s="10">
        <v>0.4590277777777778</v>
      </c>
      <c r="G36" s="10">
        <v>0.5584027777777778</v>
      </c>
      <c r="H36" s="14">
        <f t="shared" si="2"/>
        <v>0.09937499999999999</v>
      </c>
      <c r="I36" s="9" t="s">
        <v>56</v>
      </c>
      <c r="J36" s="16">
        <f t="shared" si="3"/>
        <v>12.578616352201259</v>
      </c>
    </row>
    <row r="37" spans="3:10" ht="21.75" thickBot="1">
      <c r="C37" s="5" t="s">
        <v>55</v>
      </c>
      <c r="D37" s="11" t="s">
        <v>57</v>
      </c>
      <c r="E37" s="12" t="s">
        <v>58</v>
      </c>
      <c r="F37" s="13">
        <v>0.4395833333333334</v>
      </c>
      <c r="G37" s="13">
        <v>0.5604166666666667</v>
      </c>
      <c r="H37" s="17">
        <f t="shared" si="2"/>
        <v>0.12083333333333329</v>
      </c>
      <c r="I37" s="12" t="s">
        <v>56</v>
      </c>
      <c r="J37" s="19">
        <f t="shared" si="3"/>
        <v>10.3448275862069</v>
      </c>
    </row>
    <row r="38" spans="5:8" ht="21">
      <c r="E38" s="2"/>
      <c r="F38" s="2"/>
      <c r="G38" s="2"/>
      <c r="H38" s="2"/>
    </row>
    <row r="39" spans="6:8" ht="21">
      <c r="F39" s="2"/>
      <c r="G39" s="2"/>
      <c r="H39" s="2"/>
    </row>
    <row r="40" spans="6:8" ht="21">
      <c r="F40" s="2"/>
      <c r="G40" s="2"/>
      <c r="H40" s="2"/>
    </row>
    <row r="41" spans="6:8" ht="21">
      <c r="F41" s="2"/>
      <c r="G41" s="2"/>
      <c r="H41" s="2"/>
    </row>
    <row r="42" spans="6:8" ht="21">
      <c r="F42" s="2"/>
      <c r="G42" s="2"/>
      <c r="H42" s="2"/>
    </row>
    <row r="43" spans="6:8" ht="21">
      <c r="F43" s="2"/>
      <c r="G43" s="2"/>
      <c r="H43" s="2"/>
    </row>
    <row r="44" spans="6:8" ht="21">
      <c r="F44" s="2"/>
      <c r="G44" s="2"/>
      <c r="H44" s="2"/>
    </row>
    <row r="45" spans="6:7" ht="21">
      <c r="F45" s="2"/>
      <c r="G45" s="2"/>
    </row>
    <row r="46" spans="6:7" ht="21">
      <c r="F46" s="2"/>
      <c r="G46" s="2"/>
    </row>
    <row r="47" spans="6:7" ht="21">
      <c r="F47" s="2"/>
      <c r="G47" s="2"/>
    </row>
    <row r="48" spans="6:7" ht="21">
      <c r="F48" s="2"/>
      <c r="G48" s="2"/>
    </row>
    <row r="49" spans="6:7" ht="21">
      <c r="F49" s="2"/>
      <c r="G49" s="2"/>
    </row>
    <row r="50" spans="6:7" ht="21">
      <c r="F50" s="2"/>
      <c r="G50" s="2"/>
    </row>
    <row r="51" spans="6:7" ht="21">
      <c r="F51" s="2"/>
      <c r="G51" s="2"/>
    </row>
    <row r="52" spans="6:7" ht="21">
      <c r="F52" s="2"/>
      <c r="G52" s="2"/>
    </row>
    <row r="53" spans="6:7" ht="21">
      <c r="F53" s="2"/>
      <c r="G53" s="2"/>
    </row>
    <row r="54" spans="6:7" ht="21">
      <c r="F54" s="2"/>
      <c r="G54" s="2"/>
    </row>
    <row r="55" spans="6:7" ht="21">
      <c r="F55" s="2"/>
      <c r="G55" s="2"/>
    </row>
    <row r="56" spans="6:7" ht="21">
      <c r="F56" s="2"/>
      <c r="G56" s="2"/>
    </row>
    <row r="57" spans="6:7" ht="21">
      <c r="F57" s="2"/>
      <c r="G57" s="2"/>
    </row>
    <row r="58" spans="6:7" ht="21">
      <c r="F58" s="2"/>
      <c r="G58" s="2"/>
    </row>
    <row r="59" spans="6:7" ht="21">
      <c r="F59" s="2"/>
      <c r="G59" s="2"/>
    </row>
    <row r="60" spans="6:7" ht="21">
      <c r="F60" s="2"/>
      <c r="G60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Verunka</dc:creator>
  <cp:keywords/>
  <dc:description/>
  <cp:lastModifiedBy>Verunka</cp:lastModifiedBy>
  <dcterms:created xsi:type="dcterms:W3CDTF">2011-11-02T09:12:02Z</dcterms:created>
  <dcterms:modified xsi:type="dcterms:W3CDTF">2011-11-03T22:07:52Z</dcterms:modified>
  <cp:category/>
  <cp:version/>
  <cp:contentType/>
  <cp:contentStatus/>
</cp:coreProperties>
</file>