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Borotín 2014" sheetId="1" r:id="rId1"/>
    <sheet name="List2" sheetId="2" r:id="rId2"/>
    <sheet name="List3" sheetId="3" r:id="rId3"/>
    <sheet name="List1" sheetId="4" r:id="rId4"/>
  </sheets>
  <definedNames>
    <definedName name="_xlnm._FilterDatabase" localSheetId="2" hidden="1">'List3'!$A$1:$U$167</definedName>
  </definedNames>
  <calcPr fullCalcOnLoad="1"/>
</workbook>
</file>

<file path=xl/sharedStrings.xml><?xml version="1.0" encoding="utf-8"?>
<sst xmlns="http://schemas.openxmlformats.org/spreadsheetml/2006/main" count="1760" uniqueCount="761">
  <si>
    <t>Jezdec :</t>
  </si>
  <si>
    <t>Kůň:</t>
  </si>
  <si>
    <t>Licence:</t>
  </si>
  <si>
    <t>Stáj:</t>
  </si>
  <si>
    <t>Číslo:</t>
  </si>
  <si>
    <t>A</t>
  </si>
  <si>
    <t>B</t>
  </si>
  <si>
    <t>C</t>
  </si>
  <si>
    <t>D</t>
  </si>
  <si>
    <t>E</t>
  </si>
  <si>
    <t>F</t>
  </si>
  <si>
    <t>G</t>
  </si>
  <si>
    <t xml:space="preserve"> </t>
  </si>
  <si>
    <t>"S" 80km</t>
  </si>
  <si>
    <t>Celkem</t>
  </si>
  <si>
    <t>BOX 1500,- PAD. 200,-</t>
  </si>
  <si>
    <t xml:space="preserve">BOX / PAD. </t>
  </si>
  <si>
    <t>Startovné</t>
  </si>
  <si>
    <t>Ubyt 300,-</t>
  </si>
  <si>
    <t>Pozn.</t>
  </si>
  <si>
    <t>Počet lůžek</t>
  </si>
  <si>
    <t>Již zaplaceno</t>
  </si>
  <si>
    <t>Doplatit</t>
  </si>
  <si>
    <t>"MČR" 2x80km</t>
  </si>
  <si>
    <t>"ST" 2x80km</t>
  </si>
  <si>
    <t>"S" 2x51km</t>
  </si>
  <si>
    <t>"L" 63km</t>
  </si>
  <si>
    <t>"Z" 46km</t>
  </si>
  <si>
    <t>"ZM" 29km</t>
  </si>
  <si>
    <t>"Hobby ZM A" 17km</t>
  </si>
  <si>
    <t>"Hobby ZM B" 29km</t>
  </si>
  <si>
    <t>"Pony A" 2,2km</t>
  </si>
  <si>
    <t>"Pony B" 2,2km</t>
  </si>
  <si>
    <t>Počet osob a dní</t>
  </si>
  <si>
    <t>bude jen 1x nebo víc dní?</t>
  </si>
  <si>
    <t>x</t>
  </si>
  <si>
    <t>Polykarpa</t>
  </si>
  <si>
    <t>Náměstková Adéla 3r.</t>
  </si>
  <si>
    <t>Baláková Tamara 8l.</t>
  </si>
  <si>
    <t>Black</t>
  </si>
  <si>
    <t>Jůlie</t>
  </si>
  <si>
    <t>Zajíček na koni</t>
  </si>
  <si>
    <t>Hrdinová Antonie 7l.</t>
  </si>
  <si>
    <t>Black Jack</t>
  </si>
  <si>
    <t>JS Hrdina - Borotín</t>
  </si>
  <si>
    <t>Pán Jan</t>
  </si>
  <si>
    <t>C1123</t>
  </si>
  <si>
    <t>Princes 1</t>
  </si>
  <si>
    <t>KC2835</t>
  </si>
  <si>
    <t>JS Hrdina - Borotín MC0275</t>
  </si>
  <si>
    <t>Box</t>
  </si>
  <si>
    <t>neplatí</t>
  </si>
  <si>
    <t>Syrgyn</t>
  </si>
  <si>
    <t>KA2522</t>
  </si>
  <si>
    <t>JK T.G.M. Hektor MA 75</t>
  </si>
  <si>
    <t>Náměstková Marie 21l. Para</t>
  </si>
  <si>
    <t>Fried Martin 11l.</t>
  </si>
  <si>
    <t>Veselá Alena 5l.</t>
  </si>
  <si>
    <t>Alf</t>
  </si>
  <si>
    <t>Royal Princess</t>
  </si>
  <si>
    <t>C0051646</t>
  </si>
  <si>
    <t>padd.</t>
  </si>
  <si>
    <t>C0825/C0016876</t>
  </si>
  <si>
    <t>KC1943</t>
  </si>
  <si>
    <t>Kamélie</t>
  </si>
  <si>
    <t>JK Farma Čásný MC0206</t>
  </si>
  <si>
    <t>C0954/C0008658</t>
  </si>
  <si>
    <t>Cascaya</t>
  </si>
  <si>
    <t>G1222</t>
  </si>
  <si>
    <t>Sedláčková Ida</t>
  </si>
  <si>
    <t>Kuhailan Urkub I MT/Grand</t>
  </si>
  <si>
    <t>KL0470</t>
  </si>
  <si>
    <t>Ida Sedláčková ML0123</t>
  </si>
  <si>
    <t>E1843</t>
  </si>
  <si>
    <t>Mráčková Leona</t>
  </si>
  <si>
    <t>Breakout</t>
  </si>
  <si>
    <t>KE1040</t>
  </si>
  <si>
    <t>Purple Endurance Team ME0220</t>
  </si>
  <si>
    <t>L0350</t>
  </si>
  <si>
    <t>Sisi</t>
  </si>
  <si>
    <t>Remešová Petra</t>
  </si>
  <si>
    <t>KL0490</t>
  </si>
  <si>
    <t>C1477</t>
  </si>
  <si>
    <t>Kalifornie</t>
  </si>
  <si>
    <t>KC2351</t>
  </si>
  <si>
    <t>Abelová Kamila</t>
  </si>
  <si>
    <t>JK Essa Hippo MC0241</t>
  </si>
  <si>
    <t>Gattringerová Martina</t>
  </si>
  <si>
    <t>Marilyn</t>
  </si>
  <si>
    <t>CO462</t>
  </si>
  <si>
    <t>KV0523</t>
  </si>
  <si>
    <t>JK Dvorce o.s. MV0116</t>
  </si>
  <si>
    <t>Benediktová Lenka</t>
  </si>
  <si>
    <t>D1678</t>
  </si>
  <si>
    <t>KD2367</t>
  </si>
  <si>
    <t>Sony</t>
  </si>
  <si>
    <t>JK Starý PlzenecMD0161</t>
  </si>
  <si>
    <t>D1528</t>
  </si>
  <si>
    <t>Kučerová Denisa</t>
  </si>
  <si>
    <t>Shagya VIII- CZ  Tobien</t>
  </si>
  <si>
    <t>KC2457</t>
  </si>
  <si>
    <t>FanClub Shagya MC189</t>
  </si>
  <si>
    <t>hřebec</t>
  </si>
  <si>
    <t>C0050440</t>
  </si>
  <si>
    <t>Vanilla Coco</t>
  </si>
  <si>
    <t>KC2894</t>
  </si>
  <si>
    <t>Ondřej Posejpal MC0268</t>
  </si>
  <si>
    <t>C0049202</t>
  </si>
  <si>
    <t>Seraf</t>
  </si>
  <si>
    <t>JK Argos Třeboň o.s. MC0102</t>
  </si>
  <si>
    <t>B2248</t>
  </si>
  <si>
    <t>Myslivečková Veronika</t>
  </si>
  <si>
    <t>Svratka</t>
  </si>
  <si>
    <t>KG3311</t>
  </si>
  <si>
    <t>JK Dálkoplaz MB 0189</t>
  </si>
  <si>
    <t>C0628</t>
  </si>
  <si>
    <t>Švecová Lucie</t>
  </si>
  <si>
    <t>KC2876</t>
  </si>
  <si>
    <t>Drago</t>
  </si>
  <si>
    <t>JK Shagya Zborovice MC0243</t>
  </si>
  <si>
    <t>G2732</t>
  </si>
  <si>
    <t>Kopecká Tereza</t>
  </si>
  <si>
    <t>Tuzemec 13</t>
  </si>
  <si>
    <t>KG 3296</t>
  </si>
  <si>
    <t>JK Habrovany MG 0151</t>
  </si>
  <si>
    <t>G 2307</t>
  </si>
  <si>
    <t>Lorenzová Silvie</t>
  </si>
  <si>
    <t>Modem</t>
  </si>
  <si>
    <t>KG 3295</t>
  </si>
  <si>
    <t>Nikosia</t>
  </si>
  <si>
    <t>Jadczakova Nella</t>
  </si>
  <si>
    <t>C0050867</t>
  </si>
  <si>
    <t>Bára</t>
  </si>
  <si>
    <t>C0054017</t>
  </si>
  <si>
    <t>Jessica</t>
  </si>
  <si>
    <t>A1749</t>
  </si>
  <si>
    <t>Bumbová Alena</t>
  </si>
  <si>
    <t>Tereza 10</t>
  </si>
  <si>
    <t>KK0506</t>
  </si>
  <si>
    <t>JK Salome Kaceřov MK 067</t>
  </si>
  <si>
    <t>Molcarová Václava</t>
  </si>
  <si>
    <t>Pocket</t>
  </si>
  <si>
    <t>G0126</t>
  </si>
  <si>
    <t>KK0505</t>
  </si>
  <si>
    <t>Tůmová Lenka</t>
  </si>
  <si>
    <t>Efraim</t>
  </si>
  <si>
    <t>KV0847</t>
  </si>
  <si>
    <t>Centrum Jezdeckého sportu Čížov MV0127</t>
  </si>
  <si>
    <t>C0038113</t>
  </si>
  <si>
    <t>Zalim</t>
  </si>
  <si>
    <t>KC2031</t>
  </si>
  <si>
    <t>JK Mefisto, o.s. MC0224</t>
  </si>
  <si>
    <t>V0654</t>
  </si>
  <si>
    <t>V0655</t>
  </si>
  <si>
    <t>G2638</t>
  </si>
  <si>
    <t>Tůma Vladimír</t>
  </si>
  <si>
    <t>Berry</t>
  </si>
  <si>
    <t>KV0849</t>
  </si>
  <si>
    <t>KG3861</t>
  </si>
  <si>
    <t>C0054007</t>
  </si>
  <si>
    <t>Don Royal</t>
  </si>
  <si>
    <t>Sportovní stáj Artax Lány MB0391</t>
  </si>
  <si>
    <t>Vernal Point</t>
  </si>
  <si>
    <t>MH2233</t>
  </si>
  <si>
    <t>Doubková Zuzana</t>
  </si>
  <si>
    <t>RIJÁD IBN RAMIRA</t>
  </si>
  <si>
    <t>KG3874</t>
  </si>
  <si>
    <t>JK Želva MG0121</t>
  </si>
  <si>
    <t>C0057295</t>
  </si>
  <si>
    <t>Kaja</t>
  </si>
  <si>
    <t>Fan club Shagya MC0189</t>
  </si>
  <si>
    <t>Zip</t>
  </si>
  <si>
    <t>Agnes</t>
  </si>
  <si>
    <t>Kokořová Petra</t>
  </si>
  <si>
    <t>C1273</t>
  </si>
  <si>
    <t>Ulesa</t>
  </si>
  <si>
    <t>KC2819</t>
  </si>
  <si>
    <t>Jamina</t>
  </si>
  <si>
    <t>C1272</t>
  </si>
  <si>
    <t>Smudek Ladislav</t>
  </si>
  <si>
    <t>Latif</t>
  </si>
  <si>
    <t>KC2958</t>
  </si>
  <si>
    <t>KC2192</t>
  </si>
  <si>
    <t>Usejna</t>
  </si>
  <si>
    <t>B1447</t>
  </si>
  <si>
    <t>Hájek Petr</t>
  </si>
  <si>
    <t>Festival</t>
  </si>
  <si>
    <t>Black (Pepíček)</t>
  </si>
  <si>
    <t>H</t>
  </si>
  <si>
    <t>Ottina</t>
  </si>
  <si>
    <t>C0052831</t>
  </si>
  <si>
    <t>KF4958</t>
  </si>
  <si>
    <t>4horse team MF0385</t>
  </si>
  <si>
    <t>F4149</t>
  </si>
  <si>
    <t>KF4863</t>
  </si>
  <si>
    <t>Baron</t>
  </si>
  <si>
    <t>VO349</t>
  </si>
  <si>
    <t>Prchalová Dana</t>
  </si>
  <si>
    <t>KG3892</t>
  </si>
  <si>
    <t>Dadži</t>
  </si>
  <si>
    <t>JS Hobit Domašov MG0014</t>
  </si>
  <si>
    <t>G3847</t>
  </si>
  <si>
    <t>Kovářová Jitka</t>
  </si>
  <si>
    <t>CJ Leonna</t>
  </si>
  <si>
    <t>Krejčová Šárka</t>
  </si>
  <si>
    <t>B3445</t>
  </si>
  <si>
    <t>KB5250</t>
  </si>
  <si>
    <t>Salim</t>
  </si>
  <si>
    <t>Markéta Wimmerová</t>
  </si>
  <si>
    <t>Markéta Wimmerová MB80423</t>
  </si>
  <si>
    <t>B0227</t>
  </si>
  <si>
    <t>Thora</t>
  </si>
  <si>
    <t>KB4923</t>
  </si>
  <si>
    <t>CH</t>
  </si>
  <si>
    <t>Grand Tobrok</t>
  </si>
  <si>
    <t>C0054128</t>
  </si>
  <si>
    <t>Bady</t>
  </si>
  <si>
    <t>C0057088</t>
  </si>
  <si>
    <t>I</t>
  </si>
  <si>
    <t>A1535</t>
  </si>
  <si>
    <t>JS Šohajová MA159</t>
  </si>
  <si>
    <t>Czaja</t>
  </si>
  <si>
    <t>B1672</t>
  </si>
  <si>
    <t>Sarah</t>
  </si>
  <si>
    <t>JK Vaněček MB0246</t>
  </si>
  <si>
    <t>J</t>
  </si>
  <si>
    <t>C0054266</t>
  </si>
  <si>
    <t>Mikeš</t>
  </si>
  <si>
    <t>Růžičková Linda 28let</t>
  </si>
  <si>
    <t>Endurance Lifestyle MF0344</t>
  </si>
  <si>
    <t>C0047919</t>
  </si>
  <si>
    <t>Kámo</t>
  </si>
  <si>
    <t xml:space="preserve">C 1495 </t>
  </si>
  <si>
    <t>Karina 11</t>
  </si>
  <si>
    <t xml:space="preserve">C 1496 </t>
  </si>
  <si>
    <t>Jiskra</t>
  </si>
  <si>
    <t xml:space="preserve">C 1497 </t>
  </si>
  <si>
    <t>Mystery Dancer</t>
  </si>
  <si>
    <t xml:space="preserve"> KC2391  </t>
  </si>
  <si>
    <t xml:space="preserve">KC2392 </t>
  </si>
  <si>
    <t xml:space="preserve">KC2393  </t>
  </si>
  <si>
    <t xml:space="preserve">C 1093 </t>
  </si>
  <si>
    <t>Stella</t>
  </si>
  <si>
    <t xml:space="preserve">JK Statek  Měšice   MC 0251  </t>
  </si>
  <si>
    <t>C0022576</t>
  </si>
  <si>
    <t>JK Fast Bird B350</t>
  </si>
  <si>
    <t>Kasini</t>
  </si>
  <si>
    <t>C0179</t>
  </si>
  <si>
    <t>Kelt</t>
  </si>
  <si>
    <t>KC2294</t>
  </si>
  <si>
    <t>JK Equis MC0270</t>
  </si>
  <si>
    <t>C1523</t>
  </si>
  <si>
    <t>Tango</t>
  </si>
  <si>
    <t>H3902</t>
  </si>
  <si>
    <t>Zahs Dee Reed</t>
  </si>
  <si>
    <t>KH3973</t>
  </si>
  <si>
    <t>Kozlovice MH0122</t>
  </si>
  <si>
    <t>F2071</t>
  </si>
  <si>
    <t>Thereez</t>
  </si>
  <si>
    <t>Sýbková Hana</t>
  </si>
  <si>
    <t>KC2582</t>
  </si>
  <si>
    <t>Pfauová Dana</t>
  </si>
  <si>
    <t>C1509</t>
  </si>
  <si>
    <t>Kentucky</t>
  </si>
  <si>
    <t>KC2787</t>
  </si>
  <si>
    <t>C0048595</t>
  </si>
  <si>
    <t>Princ Pedro</t>
  </si>
  <si>
    <t>SS Zdeněk Hruška MC 0183</t>
  </si>
  <si>
    <t>Šejbová Tereza 20let</t>
  </si>
  <si>
    <t>Sort 1</t>
  </si>
  <si>
    <t>C1504</t>
  </si>
  <si>
    <t>K</t>
  </si>
  <si>
    <t>VOŠ a SZeŠ Tábor MC0173</t>
  </si>
  <si>
    <t>Shaakirah Bint Shaakirah</t>
  </si>
  <si>
    <t>Pártlová Pavla</t>
  </si>
  <si>
    <t>C0752</t>
  </si>
  <si>
    <t>KC2882</t>
  </si>
  <si>
    <t>Shagya Ivanka</t>
  </si>
  <si>
    <t>Eltschknerová Petra</t>
  </si>
  <si>
    <t>KC2940</t>
  </si>
  <si>
    <t>Hladiš Petr</t>
  </si>
  <si>
    <t>G3039</t>
  </si>
  <si>
    <t>G2307</t>
  </si>
  <si>
    <t>Dean</t>
  </si>
  <si>
    <t>KG3638</t>
  </si>
  <si>
    <t>EQUES, o.s. M0132</t>
  </si>
  <si>
    <t>G3873</t>
  </si>
  <si>
    <t>Suchá Kateřina</t>
  </si>
  <si>
    <t>Janis</t>
  </si>
  <si>
    <t>KG4104</t>
  </si>
  <si>
    <t>C0054020</t>
  </si>
  <si>
    <t>Karasová Dagmar</t>
  </si>
  <si>
    <t>C1468</t>
  </si>
  <si>
    <t>Johanka</t>
  </si>
  <si>
    <t>KC2496</t>
  </si>
  <si>
    <t>TJ Sokol Hiusinec MC0032</t>
  </si>
  <si>
    <t>Boudníková Petra</t>
  </si>
  <si>
    <t>B1803</t>
  </si>
  <si>
    <t>Khan Dengri</t>
  </si>
  <si>
    <t>"Pony C" 2,2km</t>
  </si>
  <si>
    <t>Jindrák Karel</t>
  </si>
  <si>
    <t>E1835</t>
  </si>
  <si>
    <t>Anaru v. Portma Zathe</t>
  </si>
  <si>
    <t>JK Lipka MF0321</t>
  </si>
  <si>
    <t>Emma v. Portma Zathe</t>
  </si>
  <si>
    <t>JK Lipka</t>
  </si>
  <si>
    <t>Jindrák Jiří  3r.</t>
  </si>
  <si>
    <t>L</t>
  </si>
  <si>
    <t>B1998/C0016430</t>
  </si>
  <si>
    <t>Comanč</t>
  </si>
  <si>
    <t>KB2058</t>
  </si>
  <si>
    <t>JK SZeŠ Tábor MC0023</t>
  </si>
  <si>
    <t>C0057403</t>
  </si>
  <si>
    <t>Feši/Urpín</t>
  </si>
  <si>
    <t>Koheilan Katarína</t>
  </si>
  <si>
    <t>Kapounová Kateřina</t>
  </si>
  <si>
    <t>KC 2978</t>
  </si>
  <si>
    <t>JK Gazalka Cehnice MC0228</t>
  </si>
  <si>
    <t>Důbravová Lenka</t>
  </si>
  <si>
    <t>Nairobi</t>
  </si>
  <si>
    <t>KC2979</t>
  </si>
  <si>
    <t>Jamajka 7</t>
  </si>
  <si>
    <t>Blažková Marcela</t>
  </si>
  <si>
    <t>Semiramis 3 SK</t>
  </si>
  <si>
    <t>Lešetická Veronika</t>
  </si>
  <si>
    <t>KB5437</t>
  </si>
  <si>
    <t>KF5051</t>
  </si>
  <si>
    <t>Fakira</t>
  </si>
  <si>
    <t>Machková Eva</t>
  </si>
  <si>
    <t xml:space="preserve">F2281 </t>
  </si>
  <si>
    <t>JK Shagya Vilémov MF 0221</t>
  </si>
  <si>
    <t>C1039</t>
  </si>
  <si>
    <t>M</t>
  </si>
  <si>
    <t>Sigita</t>
  </si>
  <si>
    <t>F 2500</t>
  </si>
  <si>
    <t>Amír al Asmar</t>
  </si>
  <si>
    <t>KE 1640</t>
  </si>
  <si>
    <t>N</t>
  </si>
  <si>
    <t>Artuš</t>
  </si>
  <si>
    <t xml:space="preserve">F3921 </t>
  </si>
  <si>
    <t>Predator la Sard</t>
  </si>
  <si>
    <t>Drásal Miroslav</t>
  </si>
  <si>
    <t>G1507</t>
  </si>
  <si>
    <t>KG3445</t>
  </si>
  <si>
    <t>JO La Sard MG0272</t>
  </si>
  <si>
    <t>Drásalová Vlasta</t>
  </si>
  <si>
    <t>G2766</t>
  </si>
  <si>
    <t>Pola</t>
  </si>
  <si>
    <t>G2787</t>
  </si>
  <si>
    <t>Drásalová Martina</t>
  </si>
  <si>
    <t>Maret</t>
  </si>
  <si>
    <t>KG3833</t>
  </si>
  <si>
    <t>KG3832</t>
  </si>
  <si>
    <t>G3442</t>
  </si>
  <si>
    <t>Cimbálníková Lada</t>
  </si>
  <si>
    <t>Zara 3</t>
  </si>
  <si>
    <t>KG3966</t>
  </si>
  <si>
    <t>F2944</t>
  </si>
  <si>
    <t>Rejl Vlastimil</t>
  </si>
  <si>
    <t>Marhori</t>
  </si>
  <si>
    <t>KF4859</t>
  </si>
  <si>
    <t>Stefany</t>
  </si>
  <si>
    <t>Tabarová Klára</t>
  </si>
  <si>
    <t>Moranová Adriana 9l.</t>
  </si>
  <si>
    <t>C0057417</t>
  </si>
  <si>
    <t>Mesai Al Muntasir</t>
  </si>
  <si>
    <t>JK Kavalo Tábor</t>
  </si>
  <si>
    <t>C0973/C0030021</t>
  </si>
  <si>
    <t>Sharm El Sheikh</t>
  </si>
  <si>
    <t>JK Zámek Skalice MC274</t>
  </si>
  <si>
    <t>C0054719</t>
  </si>
  <si>
    <t>Lark</t>
  </si>
  <si>
    <t>Stáj Velešín MC0029</t>
  </si>
  <si>
    <t>Flek</t>
  </si>
  <si>
    <t>C0045264</t>
  </si>
  <si>
    <t>Stáj Hořejší MC0148</t>
  </si>
  <si>
    <t>Škábová Lucie</t>
  </si>
  <si>
    <t xml:space="preserve">Box  </t>
  </si>
  <si>
    <t>Kratochvílová Eva</t>
  </si>
  <si>
    <t>Rasim</t>
  </si>
  <si>
    <t>Mirinda</t>
  </si>
  <si>
    <t>Deutschrová Veronika</t>
  </si>
  <si>
    <t>KV0910</t>
  </si>
  <si>
    <t>Eileen</t>
  </si>
  <si>
    <t>KV729</t>
  </si>
  <si>
    <t>Sahirka</t>
  </si>
  <si>
    <t>H3912</t>
  </si>
  <si>
    <t>Nikaya de Paute</t>
  </si>
  <si>
    <t>C0094</t>
  </si>
  <si>
    <t>Terberová Helena</t>
  </si>
  <si>
    <t>KE2093</t>
  </si>
  <si>
    <t>JS Likoli ME0101</t>
  </si>
  <si>
    <t>Keltnerová Hana</t>
  </si>
  <si>
    <t>Eros 6</t>
  </si>
  <si>
    <t>E0105</t>
  </si>
  <si>
    <t>Jadlovský Petr</t>
  </si>
  <si>
    <t>Hradecká Zdeňka</t>
  </si>
  <si>
    <t>E1492</t>
  </si>
  <si>
    <t>Attila</t>
  </si>
  <si>
    <t>KE1997</t>
  </si>
  <si>
    <t>Hrdina Kvido 4r.</t>
  </si>
  <si>
    <t>Chosita</t>
  </si>
  <si>
    <t>Oranka</t>
  </si>
  <si>
    <t>C1554</t>
  </si>
  <si>
    <t>Milsimrová Kateřina</t>
  </si>
  <si>
    <t>C1471</t>
  </si>
  <si>
    <t>Sojka</t>
  </si>
  <si>
    <t>JK Falea MC0185</t>
  </si>
  <si>
    <t>Závody Borotín 2014 MČR</t>
  </si>
  <si>
    <t>JK Natural ME0088</t>
  </si>
  <si>
    <t>Prouzová Šárka</t>
  </si>
  <si>
    <t>VIC S</t>
  </si>
  <si>
    <t>KF 4992</t>
  </si>
  <si>
    <t>JK Donarova samota z.s. MF 0216</t>
  </si>
  <si>
    <t>F1373</t>
  </si>
  <si>
    <t>Prouzová Kateřina 9l.</t>
  </si>
  <si>
    <t>C 0055497</t>
  </si>
  <si>
    <t>Arsan</t>
  </si>
  <si>
    <t>Jadlovský</t>
  </si>
  <si>
    <t>E1355</t>
  </si>
  <si>
    <t>E1705</t>
  </si>
  <si>
    <t>Fazekašová Veronika</t>
  </si>
  <si>
    <t>K0144</t>
  </si>
  <si>
    <t>Elizabeth</t>
  </si>
  <si>
    <t>KB 2429</t>
  </si>
  <si>
    <t>Ranč Vránov o.s. MK0051</t>
  </si>
  <si>
    <t>Volné ustájení</t>
  </si>
  <si>
    <t xml:space="preserve">KF5098 </t>
  </si>
  <si>
    <t>KG3112</t>
  </si>
  <si>
    <t>JK Terezský dvůr MC0082</t>
  </si>
  <si>
    <t>Jagell</t>
  </si>
  <si>
    <t>Arnošt</t>
  </si>
  <si>
    <t>FORTE SVÁROV MB0194</t>
  </si>
  <si>
    <t>B1955</t>
  </si>
  <si>
    <t>Santa Lucia</t>
  </si>
  <si>
    <t>KB 4321</t>
  </si>
  <si>
    <t>Kroupová Eva</t>
  </si>
  <si>
    <t>C0054189</t>
  </si>
  <si>
    <t>Oušor - Bilbo</t>
  </si>
  <si>
    <t>KA2717</t>
  </si>
  <si>
    <t>Pink Team MA0088</t>
  </si>
  <si>
    <t>Vic S</t>
  </si>
  <si>
    <t>C0056356</t>
  </si>
  <si>
    <t>Wannek</t>
  </si>
  <si>
    <t>X</t>
  </si>
  <si>
    <t>JC Maslovice MC0121</t>
  </si>
  <si>
    <t>Švecová Anna 3r.</t>
  </si>
  <si>
    <t>Posejpal Ondřej 38l.</t>
  </si>
  <si>
    <t>Čížková Alžběta 23l.</t>
  </si>
  <si>
    <t>Pudichová Iva 44l.</t>
  </si>
  <si>
    <t>Kubičková Veronika 28l.</t>
  </si>
  <si>
    <t>Petříková Lucie 16l.</t>
  </si>
  <si>
    <t>Smirnovová Helena 50l.</t>
  </si>
  <si>
    <t>Tatoušková Jana 24l.</t>
  </si>
  <si>
    <t>Kučerová Kamila 17l.</t>
  </si>
  <si>
    <t>Skořepová Aneta 15l.</t>
  </si>
  <si>
    <t>Hladíková Klára 17l.</t>
  </si>
  <si>
    <t>Bernardová Iva 41l.</t>
  </si>
  <si>
    <t>Bernardová Eliška 13l.</t>
  </si>
  <si>
    <t>Šlapanská Helena 16l.</t>
  </si>
  <si>
    <t>Kaňková Lucie 15 l.</t>
  </si>
  <si>
    <t>Koloniczová Vendula 38l.</t>
  </si>
  <si>
    <t>Vaňásková Šárka 45l.</t>
  </si>
  <si>
    <t>Hajná Jitka 21l.</t>
  </si>
  <si>
    <t>Kolouchová Sarah 17l.</t>
  </si>
  <si>
    <t>Černý Miroslav 48l.</t>
  </si>
  <si>
    <t>Plischková Adéla 22l.</t>
  </si>
  <si>
    <t>Jordánová Michaela 32l.</t>
  </si>
  <si>
    <t>Řebíková Michaela 28l.</t>
  </si>
  <si>
    <t>Kniknerová Petra 29l.</t>
  </si>
  <si>
    <t>Bubník Pavel 34l.</t>
  </si>
  <si>
    <t>Sladkovská Martina 29l.</t>
  </si>
  <si>
    <t>Černohorská Klára 19l.</t>
  </si>
  <si>
    <t>Tesařová Aneta 14l.</t>
  </si>
  <si>
    <t>Černovská Lenka 18l.</t>
  </si>
  <si>
    <t>Zahálková Kristýna 17l.</t>
  </si>
  <si>
    <t>Staňková Lenka 41l.</t>
  </si>
  <si>
    <t>Köhlerová Alice Madlen 45l.</t>
  </si>
  <si>
    <t>Račáková Alexandra 14l.</t>
  </si>
  <si>
    <t>Smudková Aisha 9l.</t>
  </si>
  <si>
    <t>Smudek Ladislav 42l.</t>
  </si>
  <si>
    <t>Střihavková Kamila 13l.</t>
  </si>
  <si>
    <t>Prchlá Naděžda 54l.</t>
  </si>
  <si>
    <t>Kubištová Iveta 38l.</t>
  </si>
  <si>
    <t>Broučková Alena 13l.</t>
  </si>
  <si>
    <t>Kubíková Kateřina 26l.</t>
  </si>
  <si>
    <t>Břusková Barbora 33l.</t>
  </si>
  <si>
    <t>Domínová Tereza 21l.</t>
  </si>
  <si>
    <t>Jarolímková Tereza 22l.</t>
  </si>
  <si>
    <t>Jarolímková Julie-Anna 13l.</t>
  </si>
  <si>
    <t>Donátová Jana 32l.</t>
  </si>
  <si>
    <t>Keglovičová Alexandra 26l.</t>
  </si>
  <si>
    <t>Moritz</t>
  </si>
  <si>
    <t>C1562</t>
  </si>
  <si>
    <t>C1565</t>
  </si>
  <si>
    <t>C1564</t>
  </si>
  <si>
    <t>C1563</t>
  </si>
  <si>
    <t>Novotná Marína</t>
  </si>
  <si>
    <t>A918</t>
  </si>
  <si>
    <t>Shahkiraa</t>
  </si>
  <si>
    <t>KA2338</t>
  </si>
  <si>
    <t xml:space="preserve">padd.  </t>
  </si>
  <si>
    <t>Endurance Centrum Mníšek p.B. MA150</t>
  </si>
  <si>
    <t>pozn.</t>
  </si>
  <si>
    <t>Wagnerová Kateřina 26l.</t>
  </si>
  <si>
    <t>so-ne</t>
  </si>
  <si>
    <t>pá-ne</t>
  </si>
  <si>
    <t>C0054392</t>
  </si>
  <si>
    <t>Tabur</t>
  </si>
  <si>
    <t>vedle Rasima</t>
  </si>
  <si>
    <t>KE2320</t>
  </si>
  <si>
    <t xml:space="preserve">KC2903 </t>
  </si>
  <si>
    <t>KF4992</t>
  </si>
  <si>
    <t>vedle Tabura</t>
  </si>
  <si>
    <t xml:space="preserve">Průšová Dominika   </t>
  </si>
  <si>
    <t>B3011</t>
  </si>
  <si>
    <t>Polly</t>
  </si>
  <si>
    <t>O</t>
  </si>
  <si>
    <t>C0055481</t>
  </si>
  <si>
    <t>Žingorová Viktorie 15l.</t>
  </si>
  <si>
    <t>KC2985</t>
  </si>
  <si>
    <t>"Pony A" 1,7km</t>
  </si>
  <si>
    <t>"Pony B" 1,7km</t>
  </si>
  <si>
    <t>"Pony C" 1,7km</t>
  </si>
  <si>
    <t>"Hobby ZM B" 32km</t>
  </si>
  <si>
    <t>"Hobby ZM A" 16km</t>
  </si>
  <si>
    <t>"ZM" 32km</t>
  </si>
  <si>
    <t>"Z" 48km</t>
  </si>
  <si>
    <t>"L" 64km</t>
  </si>
  <si>
    <t xml:space="preserve">Závody Borotín 2. Listopad 2014 </t>
  </si>
  <si>
    <t>C0038107</t>
  </si>
  <si>
    <t>Kraken</t>
  </si>
  <si>
    <t>Hubková Jitka 36l.</t>
  </si>
  <si>
    <t>JK Šárka Protivín MC0260</t>
  </si>
  <si>
    <t>Faleta</t>
  </si>
  <si>
    <t>1/2 start.</t>
  </si>
  <si>
    <t>Diamond</t>
  </si>
  <si>
    <t>SSChk Podřipska MO0063</t>
  </si>
  <si>
    <t>Plačková Monika</t>
  </si>
  <si>
    <t>EO747</t>
  </si>
  <si>
    <t>KE1701</t>
  </si>
  <si>
    <t>Dantes 5</t>
  </si>
  <si>
    <t>Bláha David 31l.</t>
  </si>
  <si>
    <t>Manon</t>
  </si>
  <si>
    <t>Stáj Krčmářová o.s MBO294</t>
  </si>
  <si>
    <t>Mráziková Dagmar 23 l.</t>
  </si>
  <si>
    <t>Raechel Sparrow</t>
  </si>
  <si>
    <t>B 3306</t>
  </si>
  <si>
    <t>KB5526</t>
  </si>
  <si>
    <t>Mašková Amálie 16l.</t>
  </si>
  <si>
    <t>JK ŠERM MB 0370</t>
  </si>
  <si>
    <t>Zuzana Alferyová 15l.</t>
  </si>
  <si>
    <t>B 3470</t>
  </si>
  <si>
    <t>Johny Wolker</t>
  </si>
  <si>
    <t>KB5155</t>
  </si>
  <si>
    <t>Králová Hana</t>
  </si>
  <si>
    <t>E1678</t>
  </si>
  <si>
    <t>KE2122</t>
  </si>
  <si>
    <t>Orion 13</t>
  </si>
  <si>
    <t>Falkenhofs Sunshine</t>
  </si>
  <si>
    <t xml:space="preserve">Stáj Ambra </t>
  </si>
  <si>
    <t>Šuba Sebastian 3r.</t>
  </si>
  <si>
    <t>C1522</t>
  </si>
  <si>
    <t>Kuki</t>
  </si>
  <si>
    <t>KC2839</t>
  </si>
  <si>
    <t>JK EQUIS</t>
  </si>
  <si>
    <t>JK EQUIS MC0270</t>
  </si>
  <si>
    <t>Ratajová Simona 13l.</t>
  </si>
  <si>
    <t>dopr. Kučerová Denisa</t>
  </si>
  <si>
    <t>Miková Iva 28l.</t>
  </si>
  <si>
    <t>Beran Jan 7l.</t>
  </si>
  <si>
    <t>B2334</t>
  </si>
  <si>
    <t>Schovanková Jitka</t>
  </si>
  <si>
    <t>Mogan</t>
  </si>
  <si>
    <t>KF4374</t>
  </si>
  <si>
    <t>A1541</t>
  </si>
  <si>
    <t>Janatová Milada</t>
  </si>
  <si>
    <t>KA1708</t>
  </si>
  <si>
    <t>Morgana</t>
  </si>
  <si>
    <t>Florian Adensamer</t>
  </si>
  <si>
    <t>Kalif 2</t>
  </si>
  <si>
    <t>"L OPEN" 64km</t>
  </si>
  <si>
    <t>Ratajová Pavlína</t>
  </si>
  <si>
    <t>C1459</t>
  </si>
  <si>
    <t>Láska</t>
  </si>
  <si>
    <t>KC2443</t>
  </si>
  <si>
    <t>Tabarová Klára 14l.</t>
  </si>
  <si>
    <t>Čermáková Helena</t>
  </si>
  <si>
    <t>V0668</t>
  </si>
  <si>
    <t>Saleb</t>
  </si>
  <si>
    <t>KV0973</t>
  </si>
  <si>
    <t>JC Petrovice MV0100</t>
  </si>
  <si>
    <t xml:space="preserve">C0026267 </t>
  </si>
  <si>
    <t>Nosková Lenka  15l.</t>
  </si>
  <si>
    <t>Dar</t>
  </si>
  <si>
    <t>Pfauová Dana 33l.</t>
  </si>
  <si>
    <t>C1460</t>
  </si>
  <si>
    <t>KC2883</t>
  </si>
  <si>
    <t>Ramín</t>
  </si>
  <si>
    <t>Janegová Veronika 30l.</t>
  </si>
  <si>
    <t>Bohém</t>
  </si>
  <si>
    <t>KC2540</t>
  </si>
  <si>
    <t>Stáj Čapková MC0156</t>
  </si>
  <si>
    <t>Čapková Marcela 52l.</t>
  </si>
  <si>
    <t>Holliday</t>
  </si>
  <si>
    <t>Bint Akra</t>
  </si>
  <si>
    <t>C0008883</t>
  </si>
  <si>
    <t>Kseňáková Daniela</t>
  </si>
  <si>
    <t>Koheilan VIII-23 SK/Marocco</t>
  </si>
  <si>
    <t>SK08096</t>
  </si>
  <si>
    <t>SK - 06753</t>
  </si>
  <si>
    <t>AUT2U33</t>
  </si>
  <si>
    <t>Dadžra el Nil</t>
  </si>
  <si>
    <t>Nesládková Daniela 11l.</t>
  </si>
  <si>
    <t>Rejl Vlastimil 39l.</t>
  </si>
  <si>
    <t xml:space="preserve">C1095 </t>
  </si>
  <si>
    <t>Hálková Nela 27l.</t>
  </si>
  <si>
    <t>Drina</t>
  </si>
  <si>
    <t>KC1710</t>
  </si>
  <si>
    <t>JK Paseky MC0218</t>
  </si>
  <si>
    <t>příjezd v NE</t>
  </si>
  <si>
    <t>C1098</t>
  </si>
  <si>
    <t>Vondráček Jan 18l.</t>
  </si>
  <si>
    <t>Sally</t>
  </si>
  <si>
    <t>C0053818</t>
  </si>
  <si>
    <t>Shagya XXVIII-4 SK</t>
  </si>
  <si>
    <t>SK08098</t>
  </si>
  <si>
    <t>SK-dodá na místě</t>
  </si>
  <si>
    <t>SK- JK Rozálka Pezinok</t>
  </si>
  <si>
    <t>SK -JK Rozálka Pezinok</t>
  </si>
  <si>
    <t xml:space="preserve">Pichlíková Jana </t>
  </si>
  <si>
    <t>Némethová Rebeka 12l.</t>
  </si>
  <si>
    <t>Vitálošová Denisa</t>
  </si>
  <si>
    <t>SK - 03109</t>
  </si>
  <si>
    <t>MERSUCH I-5 SK Leila</t>
  </si>
  <si>
    <t>SK08621</t>
  </si>
  <si>
    <t>SK - JK Rozálka Pezinok</t>
  </si>
  <si>
    <t>Kovářová Klára</t>
  </si>
  <si>
    <t>Dadži 1</t>
  </si>
  <si>
    <t>KC1818</t>
  </si>
  <si>
    <t>Winona</t>
  </si>
  <si>
    <t>Kučerová Denisa 33l.</t>
  </si>
  <si>
    <t>Kučerová Eliška 7l.</t>
  </si>
  <si>
    <t>Fan club Shagya</t>
  </si>
  <si>
    <t>AUT - 10770003</t>
  </si>
  <si>
    <t>AUT - Fan club Shagya MC0189</t>
  </si>
  <si>
    <t>Petříková Lucie</t>
  </si>
  <si>
    <t>C1583</t>
  </si>
  <si>
    <t>C0057560</t>
  </si>
  <si>
    <t>Pechandová Kristina 33l.</t>
  </si>
  <si>
    <t>Vločka</t>
  </si>
  <si>
    <t>Samanta</t>
  </si>
  <si>
    <t>F4054</t>
  </si>
  <si>
    <t>Vavrušková Kateřina</t>
  </si>
  <si>
    <t>KF5049</t>
  </si>
  <si>
    <t>Aznavu</t>
  </si>
  <si>
    <t>KF5109</t>
  </si>
  <si>
    <t>C1567</t>
  </si>
  <si>
    <t>Švarcová Jana</t>
  </si>
  <si>
    <t>KC2994</t>
  </si>
  <si>
    <t>Klarisa</t>
  </si>
  <si>
    <t>C1539</t>
  </si>
  <si>
    <t>KC1921</t>
  </si>
  <si>
    <t xml:space="preserve">vyřizuje se </t>
  </si>
  <si>
    <t>JK Dvorce MV0116</t>
  </si>
  <si>
    <t>Berenika</t>
  </si>
  <si>
    <t>C0057624</t>
  </si>
  <si>
    <t>příjezd Pá</t>
  </si>
  <si>
    <t>Hrubá Denisa 15l.</t>
  </si>
  <si>
    <t xml:space="preserve">C0057623 </t>
  </si>
  <si>
    <t>Fürstová Eliška 15l.</t>
  </si>
  <si>
    <t>Jasmina</t>
  </si>
  <si>
    <t>Al Jazira</t>
  </si>
  <si>
    <t>KC2988</t>
  </si>
  <si>
    <t>Carmen</t>
  </si>
  <si>
    <t>C0057641</t>
  </si>
  <si>
    <t>KC2967</t>
  </si>
  <si>
    <t>Lohr Martin 24l.</t>
  </si>
  <si>
    <t>Rezková Tereza 29l.</t>
  </si>
  <si>
    <t>KC2993</t>
  </si>
  <si>
    <t>Neplecha</t>
  </si>
  <si>
    <t>Bint Watani</t>
  </si>
  <si>
    <t>KC1409</t>
  </si>
  <si>
    <t xml:space="preserve">KC2991 </t>
  </si>
  <si>
    <t>Jussuf V (Festival</t>
  </si>
  <si>
    <t>KC2809</t>
  </si>
  <si>
    <t>Bazalka</t>
  </si>
  <si>
    <t>G07137</t>
  </si>
  <si>
    <t>Kasiny</t>
  </si>
  <si>
    <t>kůň v NE</t>
  </si>
  <si>
    <t>Podojil Libor 36l.</t>
  </si>
  <si>
    <t>Dahoman XI-30/štolverka</t>
  </si>
  <si>
    <t>SK07074</t>
  </si>
  <si>
    <t>Dakota 10</t>
  </si>
  <si>
    <t>KK0245</t>
  </si>
  <si>
    <t>Hrdina Antonín</t>
  </si>
  <si>
    <t xml:space="preserve">Smudek Ladislav </t>
  </si>
  <si>
    <t>Holdy</t>
  </si>
  <si>
    <t>C0745</t>
  </si>
  <si>
    <t>KC2834</t>
  </si>
  <si>
    <t>D1085</t>
  </si>
  <si>
    <t xml:space="preserve">KK0316 </t>
  </si>
  <si>
    <t>Petr Jadlovský</t>
  </si>
  <si>
    <t xml:space="preserve">Box </t>
  </si>
  <si>
    <t xml:space="preserve">dodá </t>
  </si>
  <si>
    <t>JK Ratibořské hory MV0123</t>
  </si>
  <si>
    <t>SK09012</t>
  </si>
  <si>
    <t>SK</t>
  </si>
  <si>
    <t>Zafin</t>
  </si>
  <si>
    <t xml:space="preserve">C0045440 </t>
  </si>
  <si>
    <t xml:space="preserve">x </t>
  </si>
  <si>
    <t>Studená Věra 37l.</t>
  </si>
  <si>
    <t>Viktor Kaumy</t>
  </si>
  <si>
    <t>Orion</t>
  </si>
  <si>
    <t>Baričičová Nicol 15l.</t>
  </si>
  <si>
    <t>Dvořáková Anežka 13l.</t>
  </si>
  <si>
    <t>dopr. Koloniczová V.</t>
  </si>
  <si>
    <t>Jindra Karel</t>
  </si>
  <si>
    <t>Jindra Jiří  3r.</t>
  </si>
  <si>
    <t>"Zápřež ZM" 16km</t>
  </si>
  <si>
    <t>Míša + Tomča</t>
  </si>
  <si>
    <t xml:space="preserve">B3322 </t>
  </si>
  <si>
    <t>KB4275</t>
  </si>
  <si>
    <t>Sunny 3</t>
  </si>
  <si>
    <t>JK Koloděje MB0346</t>
  </si>
  <si>
    <t xml:space="preserve">B3284 </t>
  </si>
  <si>
    <t xml:space="preserve">Sahgar </t>
  </si>
  <si>
    <t xml:space="preserve">KB5329 </t>
  </si>
  <si>
    <t>Cinová Katarína 19l.</t>
  </si>
  <si>
    <t>dopr. Cinová K.</t>
  </si>
  <si>
    <t>KG 4162</t>
  </si>
  <si>
    <t>Urem du barthas</t>
  </si>
  <si>
    <t>G3913</t>
  </si>
  <si>
    <t>Kopecká Rozalie</t>
  </si>
  <si>
    <t>Penelope</t>
  </si>
  <si>
    <t>Radek</t>
  </si>
  <si>
    <t>Karolína Vancová 13l.</t>
  </si>
  <si>
    <t>Natalia Tarabini 16l.</t>
  </si>
  <si>
    <t>dopr. Tarabini N.</t>
  </si>
  <si>
    <t xml:space="preserve">KG 4066 </t>
  </si>
  <si>
    <t>dodá</t>
  </si>
  <si>
    <t>Studená Kateřina 8l.</t>
  </si>
  <si>
    <t>Kolonicz Viktor 10l.</t>
  </si>
  <si>
    <t>Stáj Velešín</t>
  </si>
  <si>
    <t>Stáj Hořejší</t>
  </si>
  <si>
    <t>dopr. Rejl V.</t>
  </si>
  <si>
    <t>dopr. Kormanová K.</t>
  </si>
  <si>
    <t>???</t>
  </si>
  <si>
    <t>Karin Doležalová</t>
  </si>
  <si>
    <t>mimo soutěž</t>
  </si>
  <si>
    <t>B3553</t>
  </si>
  <si>
    <t>Dakota 13</t>
  </si>
  <si>
    <t>KB5500</t>
  </si>
  <si>
    <t>JK Koloděje MB 0346</t>
  </si>
  <si>
    <t>dopr. Vejdovcová V.</t>
  </si>
  <si>
    <t>Vejdovcová Eliška 11l.</t>
  </si>
  <si>
    <t>V0163</t>
  </si>
  <si>
    <t>Cipísek 3</t>
  </si>
  <si>
    <t>KV303</t>
  </si>
  <si>
    <t>Vejdovcová Věra (mamka)</t>
  </si>
  <si>
    <t>dopr. Ratajová P.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</si>
</sst>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Border="1" applyAlignment="1">
      <alignment wrapText="1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wrapText="1"/>
    </xf>
    <xf numFmtId="0" fontId="25" fillId="0" borderId="15" xfId="0" applyFont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8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8" borderId="24" xfId="0" applyFill="1" applyBorder="1" applyAlignment="1">
      <alignment horizontal="left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/>
    </xf>
    <xf numFmtId="0" fontId="0" fillId="39" borderId="22" xfId="0" applyFill="1" applyBorder="1" applyAlignment="1">
      <alignment wrapText="1"/>
    </xf>
    <xf numFmtId="0" fontId="0" fillId="39" borderId="14" xfId="0" applyFill="1" applyBorder="1" applyAlignment="1">
      <alignment/>
    </xf>
    <xf numFmtId="0" fontId="0" fillId="40" borderId="21" xfId="0" applyFont="1" applyFill="1" applyBorder="1" applyAlignment="1">
      <alignment horizontal="center"/>
    </xf>
    <xf numFmtId="0" fontId="0" fillId="40" borderId="22" xfId="0" applyFill="1" applyBorder="1" applyAlignment="1">
      <alignment/>
    </xf>
    <xf numFmtId="0" fontId="0" fillId="40" borderId="18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40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20" xfId="0" applyFill="1" applyBorder="1" applyAlignment="1">
      <alignment/>
    </xf>
    <xf numFmtId="0" fontId="0" fillId="40" borderId="20" xfId="0" applyFill="1" applyBorder="1" applyAlignment="1">
      <alignment horizontal="left"/>
    </xf>
    <xf numFmtId="0" fontId="0" fillId="40" borderId="2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/>
    </xf>
    <xf numFmtId="0" fontId="0" fillId="41" borderId="18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23" xfId="0" applyFill="1" applyBorder="1" applyAlignment="1">
      <alignment horizontal="center"/>
    </xf>
    <xf numFmtId="0" fontId="0" fillId="41" borderId="24" xfId="0" applyFill="1" applyBorder="1" applyAlignment="1">
      <alignment/>
    </xf>
    <xf numFmtId="0" fontId="0" fillId="41" borderId="24" xfId="0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0" fillId="42" borderId="18" xfId="0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13" borderId="21" xfId="0" applyFill="1" applyBorder="1" applyAlignment="1">
      <alignment horizontal="center"/>
    </xf>
    <xf numFmtId="0" fontId="0" fillId="13" borderId="22" xfId="0" applyFill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20" xfId="0" applyFill="1" applyBorder="1" applyAlignment="1">
      <alignment/>
    </xf>
    <xf numFmtId="0" fontId="0" fillId="13" borderId="26" xfId="0" applyFill="1" applyBorder="1" applyAlignment="1">
      <alignment/>
    </xf>
    <xf numFmtId="0" fontId="0" fillId="13" borderId="22" xfId="0" applyFill="1" applyBorder="1" applyAlignment="1">
      <alignment wrapText="1"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/>
    </xf>
    <xf numFmtId="0" fontId="0" fillId="13" borderId="17" xfId="0" applyFill="1" applyBorder="1" applyAlignment="1">
      <alignment wrapText="1"/>
    </xf>
    <xf numFmtId="0" fontId="0" fillId="13" borderId="27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39" borderId="20" xfId="0" applyFill="1" applyBorder="1" applyAlignment="1">
      <alignment/>
    </xf>
    <xf numFmtId="0" fontId="0" fillId="39" borderId="23" xfId="0" applyFill="1" applyBorder="1" applyAlignment="1">
      <alignment horizontal="center"/>
    </xf>
    <xf numFmtId="0" fontId="0" fillId="39" borderId="24" xfId="0" applyFill="1" applyBorder="1" applyAlignment="1">
      <alignment/>
    </xf>
    <xf numFmtId="0" fontId="0" fillId="39" borderId="24" xfId="0" applyFill="1" applyBorder="1" applyAlignment="1">
      <alignment wrapText="1"/>
    </xf>
    <xf numFmtId="0" fontId="0" fillId="39" borderId="17" xfId="0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13" borderId="28" xfId="0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30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/>
    </xf>
    <xf numFmtId="0" fontId="0" fillId="38" borderId="19" xfId="0" applyFill="1" applyBorder="1" applyAlignment="1">
      <alignment horizontal="center"/>
    </xf>
    <xf numFmtId="0" fontId="0" fillId="42" borderId="10" xfId="0" applyFill="1" applyBorder="1" applyAlignment="1">
      <alignment wrapText="1"/>
    </xf>
    <xf numFmtId="0" fontId="0" fillId="39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9" xfId="0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11" borderId="21" xfId="0" applyFill="1" applyBorder="1" applyAlignment="1">
      <alignment horizontal="center"/>
    </xf>
    <xf numFmtId="0" fontId="0" fillId="11" borderId="22" xfId="0" applyFill="1" applyBorder="1" applyAlignment="1">
      <alignment/>
    </xf>
    <xf numFmtId="0" fontId="0" fillId="11" borderId="14" xfId="0" applyFill="1" applyBorder="1" applyAlignment="1">
      <alignment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/>
    </xf>
    <xf numFmtId="0" fontId="0" fillId="40" borderId="24" xfId="0" applyFill="1" applyBorder="1" applyAlignment="1">
      <alignment horizontal="left"/>
    </xf>
    <xf numFmtId="0" fontId="0" fillId="40" borderId="24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0" fontId="0" fillId="40" borderId="14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31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33" xfId="0" applyBorder="1" applyAlignment="1">
      <alignment/>
    </xf>
    <xf numFmtId="0" fontId="25" fillId="0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24" xfId="0" applyBorder="1" applyAlignment="1">
      <alignment/>
    </xf>
    <xf numFmtId="0" fontId="2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38" xfId="0" applyFill="1" applyBorder="1" applyAlignment="1">
      <alignment/>
    </xf>
    <xf numFmtId="0" fontId="0" fillId="14" borderId="10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1" borderId="22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25" xfId="0" applyFill="1" applyBorder="1" applyAlignment="1">
      <alignment/>
    </xf>
    <xf numFmtId="0" fontId="0" fillId="42" borderId="13" xfId="0" applyFill="1" applyBorder="1" applyAlignment="1">
      <alignment/>
    </xf>
    <xf numFmtId="0" fontId="25" fillId="0" borderId="3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33" borderId="40" xfId="0" applyFill="1" applyBorder="1" applyAlignment="1">
      <alignment/>
    </xf>
    <xf numFmtId="0" fontId="0" fillId="38" borderId="20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17" xfId="0" applyFill="1" applyBorder="1" applyAlignment="1">
      <alignment wrapText="1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31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41" xfId="0" applyBorder="1" applyAlignment="1">
      <alignment wrapText="1"/>
    </xf>
    <xf numFmtId="0" fontId="0" fillId="35" borderId="21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31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4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31" xfId="0" applyFill="1" applyBorder="1" applyAlignment="1">
      <alignment/>
    </xf>
    <xf numFmtId="0" fontId="0" fillId="39" borderId="25" xfId="0" applyFill="1" applyBorder="1" applyAlignment="1">
      <alignment/>
    </xf>
    <xf numFmtId="0" fontId="0" fillId="13" borderId="26" xfId="0" applyFill="1" applyBorder="1" applyAlignment="1">
      <alignment wrapText="1"/>
    </xf>
    <xf numFmtId="0" fontId="0" fillId="13" borderId="38" xfId="0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13" borderId="20" xfId="0" applyFill="1" applyBorder="1" applyAlignment="1">
      <alignment wrapText="1"/>
    </xf>
    <xf numFmtId="0" fontId="0" fillId="13" borderId="43" xfId="0" applyFill="1" applyBorder="1" applyAlignment="1">
      <alignment horizontal="center"/>
    </xf>
    <xf numFmtId="0" fontId="0" fillId="13" borderId="33" xfId="0" applyFill="1" applyBorder="1" applyAlignment="1">
      <alignment/>
    </xf>
    <xf numFmtId="0" fontId="0" fillId="14" borderId="10" xfId="0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41" borderId="27" xfId="0" applyFill="1" applyBorder="1" applyAlignment="1">
      <alignment horizontal="center"/>
    </xf>
    <xf numFmtId="0" fontId="0" fillId="41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41" borderId="38" xfId="0" applyFill="1" applyBorder="1" applyAlignment="1">
      <alignment/>
    </xf>
    <xf numFmtId="0" fontId="0" fillId="43" borderId="32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0" borderId="43" xfId="0" applyBorder="1" applyAlignment="1">
      <alignment/>
    </xf>
    <xf numFmtId="0" fontId="0" fillId="38" borderId="39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5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13" borderId="17" xfId="0" applyFill="1" applyBorder="1" applyAlignment="1">
      <alignment/>
    </xf>
    <xf numFmtId="0" fontId="0" fillId="41" borderId="0" xfId="0" applyFill="1" applyAlignment="1">
      <alignment/>
    </xf>
    <xf numFmtId="0" fontId="0" fillId="11" borderId="24" xfId="0" applyFill="1" applyBorder="1" applyAlignment="1">
      <alignment/>
    </xf>
    <xf numFmtId="0" fontId="0" fillId="13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42" borderId="24" xfId="0" applyFill="1" applyBorder="1" applyAlignment="1">
      <alignment/>
    </xf>
    <xf numFmtId="0" fontId="0" fillId="13" borderId="11" xfId="0" applyFill="1" applyBorder="1" applyAlignment="1">
      <alignment/>
    </xf>
    <xf numFmtId="0" fontId="0" fillId="41" borderId="0" xfId="0" applyFill="1" applyBorder="1" applyAlignment="1">
      <alignment/>
    </xf>
    <xf numFmtId="0" fontId="0" fillId="0" borderId="22" xfId="0" applyBorder="1" applyAlignment="1">
      <alignment/>
    </xf>
    <xf numFmtId="0" fontId="0" fillId="40" borderId="37" xfId="0" applyFill="1" applyBorder="1" applyAlignment="1">
      <alignment/>
    </xf>
    <xf numFmtId="0" fontId="0" fillId="39" borderId="26" xfId="0" applyFill="1" applyBorder="1" applyAlignment="1">
      <alignment/>
    </xf>
    <xf numFmtId="0" fontId="0" fillId="11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24" xfId="0" applyFill="1" applyBorder="1" applyAlignment="1">
      <alignment/>
    </xf>
    <xf numFmtId="0" fontId="0" fillId="36" borderId="37" xfId="0" applyFill="1" applyBorder="1" applyAlignment="1">
      <alignment/>
    </xf>
    <xf numFmtId="0" fontId="0" fillId="0" borderId="20" xfId="0" applyBorder="1" applyAlignment="1">
      <alignment/>
    </xf>
    <xf numFmtId="0" fontId="0" fillId="41" borderId="26" xfId="0" applyFill="1" applyBorder="1" applyAlignment="1">
      <alignment wrapText="1"/>
    </xf>
    <xf numFmtId="0" fontId="0" fillId="44" borderId="24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7" borderId="11" xfId="0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42" borderId="24" xfId="0" applyFill="1" applyBorder="1" applyAlignment="1">
      <alignment wrapText="1"/>
    </xf>
    <xf numFmtId="0" fontId="0" fillId="14" borderId="24" xfId="0" applyFill="1" applyBorder="1" applyAlignment="1">
      <alignment/>
    </xf>
    <xf numFmtId="0" fontId="43" fillId="38" borderId="24" xfId="0" applyFont="1" applyFill="1" applyBorder="1" applyAlignment="1">
      <alignment/>
    </xf>
    <xf numFmtId="0" fontId="0" fillId="40" borderId="22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40" borderId="37" xfId="0" applyFill="1" applyBorder="1" applyAlignment="1">
      <alignment horizontal="left"/>
    </xf>
    <xf numFmtId="0" fontId="0" fillId="40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40" borderId="0" xfId="0" applyFill="1" applyBorder="1" applyAlignment="1">
      <alignment/>
    </xf>
    <xf numFmtId="0" fontId="0" fillId="39" borderId="20" xfId="0" applyFill="1" applyBorder="1" applyAlignment="1">
      <alignment wrapText="1"/>
    </xf>
    <xf numFmtId="0" fontId="0" fillId="44" borderId="0" xfId="0" applyFill="1" applyAlignment="1">
      <alignment wrapText="1"/>
    </xf>
    <xf numFmtId="0" fontId="0" fillId="40" borderId="0" xfId="0" applyFill="1" applyBorder="1" applyAlignment="1">
      <alignment wrapText="1"/>
    </xf>
    <xf numFmtId="0" fontId="0" fillId="40" borderId="20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11" borderId="24" xfId="0" applyFill="1" applyBorder="1" applyAlignment="1">
      <alignment wrapText="1"/>
    </xf>
    <xf numFmtId="0" fontId="0" fillId="0" borderId="44" xfId="0" applyBorder="1" applyAlignment="1">
      <alignment/>
    </xf>
    <xf numFmtId="0" fontId="0" fillId="13" borderId="42" xfId="0" applyFill="1" applyBorder="1" applyAlignment="1">
      <alignment/>
    </xf>
    <xf numFmtId="0" fontId="0" fillId="44" borderId="25" xfId="0" applyFill="1" applyBorder="1" applyAlignment="1">
      <alignment/>
    </xf>
    <xf numFmtId="0" fontId="0" fillId="10" borderId="31" xfId="0" applyFill="1" applyBorder="1" applyAlignment="1">
      <alignment/>
    </xf>
    <xf numFmtId="0" fontId="0" fillId="13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3" xfId="0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wrapText="1"/>
    </xf>
    <xf numFmtId="0" fontId="0" fillId="33" borderId="44" xfId="0" applyFill="1" applyBorder="1" applyAlignment="1">
      <alignment/>
    </xf>
    <xf numFmtId="0" fontId="0" fillId="39" borderId="15" xfId="0" applyFill="1" applyBorder="1" applyAlignment="1">
      <alignment/>
    </xf>
    <xf numFmtId="0" fontId="0" fillId="42" borderId="25" xfId="0" applyFill="1" applyBorder="1" applyAlignment="1">
      <alignment/>
    </xf>
    <xf numFmtId="0" fontId="0" fillId="13" borderId="15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25" xfId="0" applyFill="1" applyBorder="1" applyAlignment="1">
      <alignment/>
    </xf>
    <xf numFmtId="0" fontId="0" fillId="13" borderId="16" xfId="0" applyFill="1" applyBorder="1" applyAlignment="1">
      <alignment/>
    </xf>
    <xf numFmtId="0" fontId="0" fillId="14" borderId="25" xfId="0" applyFill="1" applyBorder="1" applyAlignment="1">
      <alignment/>
    </xf>
    <xf numFmtId="0" fontId="0" fillId="0" borderId="14" xfId="0" applyBorder="1" applyAlignment="1">
      <alignment wrapText="1"/>
    </xf>
    <xf numFmtId="0" fontId="0" fillId="40" borderId="46" xfId="0" applyFill="1" applyBorder="1" applyAlignment="1">
      <alignment/>
    </xf>
    <xf numFmtId="0" fontId="0" fillId="39" borderId="38" xfId="0" applyFill="1" applyBorder="1" applyAlignment="1">
      <alignment/>
    </xf>
    <xf numFmtId="0" fontId="0" fillId="11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11" borderId="25" xfId="0" applyFill="1" applyBorder="1" applyAlignment="1">
      <alignment/>
    </xf>
    <xf numFmtId="0" fontId="0" fillId="33" borderId="13" xfId="0" applyFill="1" applyBorder="1" applyAlignment="1">
      <alignment/>
    </xf>
    <xf numFmtId="0" fontId="0" fillId="36" borderId="41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33" borderId="34" xfId="0" applyFill="1" applyBorder="1" applyAlignment="1">
      <alignment/>
    </xf>
    <xf numFmtId="0" fontId="25" fillId="0" borderId="0" xfId="0" applyFont="1" applyFill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43" borderId="0" xfId="0" applyFill="1" applyAlignment="1">
      <alignment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 wrapText="1"/>
    </xf>
    <xf numFmtId="0" fontId="0" fillId="34" borderId="10" xfId="0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0" fillId="34" borderId="38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/>
    </xf>
    <xf numFmtId="0" fontId="21" fillId="33" borderId="33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13" borderId="44" xfId="0" applyFill="1" applyBorder="1" applyAlignment="1">
      <alignment/>
    </xf>
    <xf numFmtId="0" fontId="0" fillId="13" borderId="47" xfId="0" applyFill="1" applyBorder="1" applyAlignment="1">
      <alignment/>
    </xf>
    <xf numFmtId="0" fontId="0" fillId="13" borderId="25" xfId="0" applyFill="1" applyBorder="1" applyAlignment="1">
      <alignment/>
    </xf>
    <xf numFmtId="0" fontId="0" fillId="10" borderId="24" xfId="0" applyFill="1" applyBorder="1" applyAlignment="1">
      <alignment wrapText="1"/>
    </xf>
    <xf numFmtId="0" fontId="0" fillId="10" borderId="24" xfId="0" applyFill="1" applyBorder="1" applyAlignment="1">
      <alignment/>
    </xf>
    <xf numFmtId="0" fontId="0" fillId="10" borderId="23" xfId="0" applyFill="1" applyBorder="1" applyAlignment="1">
      <alignment horizontal="center"/>
    </xf>
    <xf numFmtId="0" fontId="0" fillId="10" borderId="17" xfId="0" applyFill="1" applyBorder="1" applyAlignment="1">
      <alignment/>
    </xf>
    <xf numFmtId="0" fontId="0" fillId="10" borderId="42" xfId="0" applyFill="1" applyBorder="1" applyAlignment="1">
      <alignment/>
    </xf>
    <xf numFmtId="0" fontId="0" fillId="13" borderId="24" xfId="0" applyFill="1" applyBorder="1" applyAlignment="1">
      <alignment wrapText="1"/>
    </xf>
    <xf numFmtId="0" fontId="0" fillId="10" borderId="33" xfId="0" applyFill="1" applyBorder="1" applyAlignment="1">
      <alignment/>
    </xf>
    <xf numFmtId="0" fontId="0" fillId="41" borderId="10" xfId="0" applyFill="1" applyBorder="1" applyAlignment="1">
      <alignment horizontal="left"/>
    </xf>
    <xf numFmtId="0" fontId="0" fillId="41" borderId="10" xfId="0" applyFill="1" applyBorder="1" applyAlignment="1">
      <alignment horizontal="center"/>
    </xf>
    <xf numFmtId="0" fontId="21" fillId="33" borderId="32" xfId="0" applyFont="1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13" borderId="48" xfId="0" applyFill="1" applyBorder="1" applyAlignment="1">
      <alignment/>
    </xf>
    <xf numFmtId="0" fontId="0" fillId="13" borderId="32" xfId="0" applyFill="1" applyBorder="1" applyAlignment="1">
      <alignment/>
    </xf>
    <xf numFmtId="0" fontId="0" fillId="13" borderId="49" xfId="0" applyFill="1" applyBorder="1" applyAlignment="1">
      <alignment/>
    </xf>
    <xf numFmtId="0" fontId="0" fillId="13" borderId="50" xfId="0" applyFill="1" applyBorder="1" applyAlignment="1">
      <alignment horizontal="center"/>
    </xf>
    <xf numFmtId="0" fontId="0" fillId="13" borderId="51" xfId="0" applyFill="1" applyBorder="1" applyAlignment="1">
      <alignment horizontal="center"/>
    </xf>
    <xf numFmtId="0" fontId="0" fillId="13" borderId="52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1" borderId="20" xfId="0" applyFill="1" applyBorder="1" applyAlignment="1">
      <alignment/>
    </xf>
    <xf numFmtId="0" fontId="0" fillId="41" borderId="26" xfId="0" applyFill="1" applyBorder="1" applyAlignment="1">
      <alignment horizontal="left"/>
    </xf>
    <xf numFmtId="0" fontId="0" fillId="41" borderId="20" xfId="0" applyFill="1" applyBorder="1" applyAlignment="1">
      <alignment horizontal="left"/>
    </xf>
    <xf numFmtId="0" fontId="0" fillId="41" borderId="20" xfId="0" applyFill="1" applyBorder="1" applyAlignment="1">
      <alignment horizontal="center"/>
    </xf>
    <xf numFmtId="0" fontId="0" fillId="41" borderId="20" xfId="0" applyFill="1" applyBorder="1" applyAlignment="1">
      <alignment wrapText="1"/>
    </xf>
    <xf numFmtId="0" fontId="0" fillId="41" borderId="31" xfId="0" applyFill="1" applyBorder="1" applyAlignment="1">
      <alignment/>
    </xf>
    <xf numFmtId="0" fontId="0" fillId="40" borderId="53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43" xfId="0" applyFill="1" applyBorder="1" applyAlignment="1">
      <alignment horizontal="center"/>
    </xf>
    <xf numFmtId="0" fontId="0" fillId="38" borderId="44" xfId="0" applyFill="1" applyBorder="1" applyAlignment="1">
      <alignment/>
    </xf>
    <xf numFmtId="0" fontId="0" fillId="38" borderId="10" xfId="0" applyFill="1" applyBorder="1" applyAlignment="1">
      <alignment wrapText="1"/>
    </xf>
    <xf numFmtId="0" fontId="0" fillId="10" borderId="24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0" borderId="54" xfId="0" applyBorder="1" applyAlignment="1">
      <alignment wrapText="1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/>
    </xf>
    <xf numFmtId="0" fontId="0" fillId="32" borderId="30" xfId="0" applyFill="1" applyBorder="1" applyAlignment="1">
      <alignment/>
    </xf>
    <xf numFmtId="0" fontId="0" fillId="45" borderId="12" xfId="0" applyFill="1" applyBorder="1" applyAlignment="1">
      <alignment horizontal="center"/>
    </xf>
    <xf numFmtId="0" fontId="0" fillId="45" borderId="11" xfId="0" applyFill="1" applyBorder="1" applyAlignment="1">
      <alignment/>
    </xf>
    <xf numFmtId="0" fontId="0" fillId="45" borderId="15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="115" zoomScaleNormal="115" zoomScalePageLayoutView="0" workbookViewId="0" topLeftCell="A1">
      <selection activeCell="F103" sqref="F103"/>
    </sheetView>
  </sheetViews>
  <sheetFormatPr defaultColWidth="9.140625" defaultRowHeight="15"/>
  <cols>
    <col min="1" max="1" width="19.421875" style="0" customWidth="1"/>
    <col min="2" max="2" width="5.28125" style="0" customWidth="1"/>
    <col min="3" max="3" width="26.140625" style="0" customWidth="1"/>
    <col min="4" max="4" width="7.7109375" style="0" hidden="1" customWidth="1"/>
    <col min="5" max="5" width="27.8515625" style="0" hidden="1" customWidth="1"/>
    <col min="6" max="6" width="16.00390625" style="0" customWidth="1"/>
    <col min="7" max="7" width="24.8515625" style="0" customWidth="1"/>
    <col min="8" max="8" width="9.140625" style="0" hidden="1" customWidth="1"/>
    <col min="9" max="9" width="8.8515625" style="0" customWidth="1"/>
    <col min="10" max="10" width="38.140625" style="0" customWidth="1"/>
    <col min="11" max="11" width="10.421875" style="0" customWidth="1"/>
    <col min="14" max="14" width="9.7109375" style="314" customWidth="1"/>
    <col min="15" max="15" width="11.00390625" style="0" customWidth="1"/>
    <col min="16" max="16" width="9.7109375" style="0" customWidth="1"/>
    <col min="17" max="17" width="10.00390625" style="0" customWidth="1"/>
    <col min="19" max="19" width="12.421875" style="0" bestFit="1" customWidth="1"/>
  </cols>
  <sheetData>
    <row r="1" ht="15">
      <c r="Q1" s="13"/>
    </row>
    <row r="2" spans="3:17" ht="26.25">
      <c r="C2" s="1" t="s">
        <v>529</v>
      </c>
      <c r="O2" s="85" t="s">
        <v>34</v>
      </c>
      <c r="Q2" s="84" t="s">
        <v>33</v>
      </c>
    </row>
    <row r="3" spans="1:14" s="5" customFormat="1" ht="15.75" thickBot="1">
      <c r="A3" s="4"/>
      <c r="J3" s="11"/>
      <c r="N3" s="11"/>
    </row>
    <row r="4" spans="1:14" ht="30.75" thickBot="1">
      <c r="A4" s="8" t="s">
        <v>581</v>
      </c>
      <c r="B4" s="7" t="s">
        <v>4</v>
      </c>
      <c r="C4" s="7" t="s">
        <v>0</v>
      </c>
      <c r="D4" s="7"/>
      <c r="E4" s="7"/>
      <c r="F4" s="7" t="s">
        <v>2</v>
      </c>
      <c r="G4" s="7" t="s">
        <v>1</v>
      </c>
      <c r="H4" s="7"/>
      <c r="I4" s="7" t="s">
        <v>2</v>
      </c>
      <c r="J4" s="7" t="s">
        <v>3</v>
      </c>
      <c r="K4" s="359" t="s">
        <v>16</v>
      </c>
      <c r="L4" s="86" t="s">
        <v>19</v>
      </c>
      <c r="M4" s="12"/>
      <c r="N4"/>
    </row>
    <row r="5" spans="1:14" ht="15">
      <c r="A5" s="46">
        <v>1</v>
      </c>
      <c r="B5" s="47"/>
      <c r="C5" s="47" t="s">
        <v>280</v>
      </c>
      <c r="D5" s="47"/>
      <c r="E5" s="47"/>
      <c r="F5" s="348" t="s">
        <v>281</v>
      </c>
      <c r="G5" s="47" t="s">
        <v>283</v>
      </c>
      <c r="H5" s="47"/>
      <c r="I5" s="47" t="s">
        <v>284</v>
      </c>
      <c r="J5" s="47" t="s">
        <v>285</v>
      </c>
      <c r="K5" s="117" t="s">
        <v>61</v>
      </c>
      <c r="L5" s="107"/>
      <c r="N5"/>
    </row>
    <row r="6" spans="1:14" ht="15">
      <c r="A6" s="48">
        <v>2</v>
      </c>
      <c r="B6" s="49"/>
      <c r="C6" s="49" t="s">
        <v>395</v>
      </c>
      <c r="D6" s="2"/>
      <c r="E6" s="2"/>
      <c r="F6" s="49" t="s">
        <v>700</v>
      </c>
      <c r="G6" s="49" t="s">
        <v>605</v>
      </c>
      <c r="H6" s="49"/>
      <c r="I6" s="49" t="s">
        <v>701</v>
      </c>
      <c r="J6" s="315" t="s">
        <v>702</v>
      </c>
      <c r="K6" s="118" t="s">
        <v>50</v>
      </c>
      <c r="L6" s="107"/>
      <c r="N6"/>
    </row>
    <row r="7" spans="1:14" ht="15">
      <c r="A7" s="51">
        <v>3</v>
      </c>
      <c r="B7" s="49"/>
      <c r="C7" s="49" t="s">
        <v>140</v>
      </c>
      <c r="D7" s="49"/>
      <c r="E7" s="49"/>
      <c r="F7" s="49" t="s">
        <v>142</v>
      </c>
      <c r="G7" s="116" t="s">
        <v>693</v>
      </c>
      <c r="H7" s="115"/>
      <c r="I7" s="49" t="s">
        <v>694</v>
      </c>
      <c r="J7" s="49" t="s">
        <v>139</v>
      </c>
      <c r="K7" s="118" t="s">
        <v>61</v>
      </c>
      <c r="L7" s="107"/>
      <c r="N7"/>
    </row>
    <row r="8" spans="1:14" ht="15">
      <c r="A8" s="111">
        <v>4</v>
      </c>
      <c r="B8" s="112"/>
      <c r="C8" s="49" t="s">
        <v>579</v>
      </c>
      <c r="D8" s="49"/>
      <c r="E8" s="49"/>
      <c r="F8" s="49" t="s">
        <v>644</v>
      </c>
      <c r="G8" s="49" t="s">
        <v>580</v>
      </c>
      <c r="H8" s="49"/>
      <c r="I8" s="49" t="s">
        <v>611</v>
      </c>
      <c r="J8" s="49" t="s">
        <v>645</v>
      </c>
      <c r="K8" s="118" t="s">
        <v>703</v>
      </c>
      <c r="L8" s="107" t="s">
        <v>102</v>
      </c>
      <c r="N8"/>
    </row>
    <row r="9" spans="1:14" ht="15.75" thickBot="1">
      <c r="A9" s="52">
        <v>5</v>
      </c>
      <c r="B9" s="53"/>
      <c r="C9" s="99" t="s">
        <v>747</v>
      </c>
      <c r="D9" s="99"/>
      <c r="E9" s="99"/>
      <c r="F9" s="99" t="s">
        <v>707</v>
      </c>
      <c r="G9" s="316" t="s">
        <v>747</v>
      </c>
      <c r="H9" s="317"/>
      <c r="I9" s="99" t="s">
        <v>707</v>
      </c>
      <c r="J9" s="175" t="s">
        <v>707</v>
      </c>
      <c r="K9" s="121" t="s">
        <v>61</v>
      </c>
      <c r="L9" s="107"/>
      <c r="N9"/>
    </row>
    <row r="10" spans="1:8" s="5" customFormat="1" ht="15.75" thickBot="1">
      <c r="A10" s="4"/>
      <c r="G10" s="122"/>
      <c r="H10" s="4"/>
    </row>
    <row r="11" spans="1:14" ht="30.75" thickBot="1">
      <c r="A11" s="127" t="s">
        <v>528</v>
      </c>
      <c r="B11" s="128" t="s">
        <v>4</v>
      </c>
      <c r="C11" s="128" t="s">
        <v>0</v>
      </c>
      <c r="D11" s="128"/>
      <c r="E11" s="128"/>
      <c r="F11" s="128" t="s">
        <v>2</v>
      </c>
      <c r="G11" s="128" t="s">
        <v>1</v>
      </c>
      <c r="H11" s="128"/>
      <c r="I11" s="128" t="s">
        <v>2</v>
      </c>
      <c r="J11" s="128" t="s">
        <v>3</v>
      </c>
      <c r="K11" s="153" t="s">
        <v>16</v>
      </c>
      <c r="L11" s="86" t="s">
        <v>19</v>
      </c>
      <c r="M11" s="12"/>
      <c r="N11"/>
    </row>
    <row r="12" spans="1:14" ht="15">
      <c r="A12" s="129">
        <v>1</v>
      </c>
      <c r="B12" s="130"/>
      <c r="C12" s="130" t="s">
        <v>572</v>
      </c>
      <c r="D12" s="130"/>
      <c r="E12" s="130"/>
      <c r="F12" s="130" t="s">
        <v>571</v>
      </c>
      <c r="G12" s="130" t="s">
        <v>573</v>
      </c>
      <c r="H12" s="130"/>
      <c r="I12" s="130" t="s">
        <v>574</v>
      </c>
      <c r="J12" s="130" t="s">
        <v>192</v>
      </c>
      <c r="K12" s="356" t="s">
        <v>61</v>
      </c>
      <c r="L12" s="2"/>
      <c r="N12"/>
    </row>
    <row r="13" spans="1:14" ht="15">
      <c r="A13" s="57">
        <v>2</v>
      </c>
      <c r="B13" s="56"/>
      <c r="C13" s="56" t="s">
        <v>576</v>
      </c>
      <c r="D13" s="56"/>
      <c r="E13" s="56"/>
      <c r="F13" s="56" t="s">
        <v>575</v>
      </c>
      <c r="G13" s="56" t="s">
        <v>578</v>
      </c>
      <c r="H13" s="56"/>
      <c r="I13" s="56" t="s">
        <v>577</v>
      </c>
      <c r="J13" s="56" t="s">
        <v>192</v>
      </c>
      <c r="K13" s="96" t="s">
        <v>61</v>
      </c>
      <c r="L13" s="107"/>
      <c r="N13"/>
    </row>
    <row r="14" spans="1:14" ht="15">
      <c r="A14" s="57">
        <v>3</v>
      </c>
      <c r="B14" s="56"/>
      <c r="C14" s="56" t="s">
        <v>653</v>
      </c>
      <c r="D14" s="56"/>
      <c r="E14" s="56"/>
      <c r="F14" s="56" t="s">
        <v>652</v>
      </c>
      <c r="G14" s="56" t="s">
        <v>651</v>
      </c>
      <c r="H14" s="56"/>
      <c r="I14" s="56" t="s">
        <v>654</v>
      </c>
      <c r="J14" s="56" t="s">
        <v>330</v>
      </c>
      <c r="K14" s="96" t="s">
        <v>61</v>
      </c>
      <c r="L14" s="107" t="s">
        <v>667</v>
      </c>
      <c r="N14"/>
    </row>
    <row r="15" spans="1:14" ht="15">
      <c r="A15" s="57">
        <v>4</v>
      </c>
      <c r="B15" s="56"/>
      <c r="C15" s="56" t="s">
        <v>586</v>
      </c>
      <c r="D15" s="56"/>
      <c r="E15" s="56"/>
      <c r="F15" s="56" t="s">
        <v>403</v>
      </c>
      <c r="G15" s="56" t="s">
        <v>361</v>
      </c>
      <c r="H15" s="56"/>
      <c r="I15" s="56" t="s">
        <v>511</v>
      </c>
      <c r="J15" s="56" t="s">
        <v>317</v>
      </c>
      <c r="K15" s="96" t="s">
        <v>61</v>
      </c>
      <c r="L15" s="332" t="s">
        <v>760</v>
      </c>
      <c r="N15"/>
    </row>
    <row r="16" spans="1:14" ht="15">
      <c r="A16" s="57">
        <v>5</v>
      </c>
      <c r="B16" s="56"/>
      <c r="C16" s="56" t="s">
        <v>607</v>
      </c>
      <c r="D16" s="56"/>
      <c r="E16" s="56"/>
      <c r="F16" s="56" t="s">
        <v>610</v>
      </c>
      <c r="G16" s="56" t="s">
        <v>608</v>
      </c>
      <c r="H16" s="56"/>
      <c r="I16" s="56" t="s">
        <v>609</v>
      </c>
      <c r="J16" s="56" t="s">
        <v>629</v>
      </c>
      <c r="K16" s="96" t="s">
        <v>50</v>
      </c>
      <c r="L16" s="107"/>
      <c r="N16"/>
    </row>
    <row r="17" spans="1:14" ht="15">
      <c r="A17" s="57">
        <v>6</v>
      </c>
      <c r="B17" s="56"/>
      <c r="C17" s="323" t="s">
        <v>637</v>
      </c>
      <c r="D17" s="324"/>
      <c r="E17" s="324"/>
      <c r="F17" s="324" t="s">
        <v>201</v>
      </c>
      <c r="G17" s="324" t="s">
        <v>638</v>
      </c>
      <c r="H17" s="324"/>
      <c r="I17" s="324" t="s">
        <v>198</v>
      </c>
      <c r="J17" s="56" t="s">
        <v>200</v>
      </c>
      <c r="K17" s="96" t="s">
        <v>61</v>
      </c>
      <c r="L17" s="107"/>
      <c r="N17"/>
    </row>
    <row r="18" spans="1:14" ht="15">
      <c r="A18" s="325">
        <v>7</v>
      </c>
      <c r="B18" s="324"/>
      <c r="C18" s="324" t="s">
        <v>328</v>
      </c>
      <c r="D18" s="324"/>
      <c r="E18" s="324"/>
      <c r="F18" s="323" t="s">
        <v>329</v>
      </c>
      <c r="G18" s="326" t="s">
        <v>655</v>
      </c>
      <c r="H18" s="326"/>
      <c r="I18" s="326" t="s">
        <v>656</v>
      </c>
      <c r="J18" s="324" t="s">
        <v>330</v>
      </c>
      <c r="K18" s="327" t="s">
        <v>61</v>
      </c>
      <c r="L18" s="125" t="s">
        <v>667</v>
      </c>
      <c r="N18"/>
    </row>
    <row r="19" spans="1:14" ht="15">
      <c r="A19" s="57">
        <v>8</v>
      </c>
      <c r="B19" s="56"/>
      <c r="C19" s="56" t="s">
        <v>173</v>
      </c>
      <c r="D19" s="56"/>
      <c r="E19" s="56"/>
      <c r="F19" s="56" t="s">
        <v>174</v>
      </c>
      <c r="G19" s="56" t="s">
        <v>680</v>
      </c>
      <c r="H19" s="56"/>
      <c r="I19" s="56" t="s">
        <v>679</v>
      </c>
      <c r="J19" s="56" t="s">
        <v>170</v>
      </c>
      <c r="K19" s="96" t="s">
        <v>61</v>
      </c>
      <c r="L19" s="125"/>
      <c r="N19"/>
    </row>
    <row r="20" spans="1:14" ht="15">
      <c r="A20" s="57">
        <v>9</v>
      </c>
      <c r="B20" s="56"/>
      <c r="C20" s="56" t="s">
        <v>274</v>
      </c>
      <c r="D20" s="56"/>
      <c r="E20" s="56"/>
      <c r="F20" s="56" t="s">
        <v>275</v>
      </c>
      <c r="G20" s="56" t="s">
        <v>681</v>
      </c>
      <c r="H20" s="56"/>
      <c r="I20" s="56" t="s">
        <v>682</v>
      </c>
      <c r="J20" s="56" t="s">
        <v>170</v>
      </c>
      <c r="K20" s="96" t="s">
        <v>61</v>
      </c>
      <c r="L20" s="125"/>
      <c r="N20"/>
    </row>
    <row r="21" spans="1:14" ht="15">
      <c r="A21" s="57">
        <v>10</v>
      </c>
      <c r="B21" s="56"/>
      <c r="C21" s="324" t="s">
        <v>696</v>
      </c>
      <c r="D21" s="324"/>
      <c r="E21" s="324"/>
      <c r="F21" s="324" t="s">
        <v>178</v>
      </c>
      <c r="G21" s="56" t="s">
        <v>686</v>
      </c>
      <c r="H21" s="56"/>
      <c r="I21" s="56" t="s">
        <v>685</v>
      </c>
      <c r="J21" s="56" t="s">
        <v>170</v>
      </c>
      <c r="K21" s="96" t="s">
        <v>61</v>
      </c>
      <c r="L21" s="125"/>
      <c r="N21"/>
    </row>
    <row r="22" spans="1:14" ht="15">
      <c r="A22" s="57">
        <v>11</v>
      </c>
      <c r="B22" s="56"/>
      <c r="C22" s="324" t="s">
        <v>695</v>
      </c>
      <c r="D22" s="324"/>
      <c r="E22" s="324"/>
      <c r="F22" s="324" t="s">
        <v>698</v>
      </c>
      <c r="G22" s="56" t="s">
        <v>697</v>
      </c>
      <c r="H22" s="56"/>
      <c r="I22" s="56" t="s">
        <v>699</v>
      </c>
      <c r="J22" s="329" t="s">
        <v>49</v>
      </c>
      <c r="K22" s="96" t="s">
        <v>61</v>
      </c>
      <c r="L22" s="125"/>
      <c r="N22"/>
    </row>
    <row r="23" spans="1:14" ht="15">
      <c r="A23" s="325">
        <v>12</v>
      </c>
      <c r="B23" s="324"/>
      <c r="C23" s="324" t="s">
        <v>632</v>
      </c>
      <c r="D23" s="324"/>
      <c r="E23" s="324"/>
      <c r="F23" s="324" t="s">
        <v>633</v>
      </c>
      <c r="G23" s="324" t="s">
        <v>634</v>
      </c>
      <c r="H23" s="324"/>
      <c r="I23" s="355" t="s">
        <v>635</v>
      </c>
      <c r="J23" s="323" t="s">
        <v>636</v>
      </c>
      <c r="K23" s="357" t="s">
        <v>50</v>
      </c>
      <c r="L23" s="2"/>
      <c r="N23"/>
    </row>
    <row r="24" spans="1:12" s="3" customFormat="1" ht="15.75" customHeight="1" thickBot="1">
      <c r="A24" s="58">
        <v>13</v>
      </c>
      <c r="B24" s="59"/>
      <c r="C24" s="59" t="s">
        <v>582</v>
      </c>
      <c r="D24" s="59"/>
      <c r="E24" s="59"/>
      <c r="F24" s="59" t="s">
        <v>583</v>
      </c>
      <c r="G24" s="59" t="s">
        <v>584</v>
      </c>
      <c r="H24" s="59"/>
      <c r="I24" s="59" t="s">
        <v>585</v>
      </c>
      <c r="J24" s="59" t="s">
        <v>317</v>
      </c>
      <c r="K24" s="358" t="s">
        <v>61</v>
      </c>
      <c r="L24" s="2"/>
    </row>
    <row r="25" s="5" customFormat="1" ht="15.75" customHeight="1" thickBot="1">
      <c r="A25" s="4"/>
    </row>
    <row r="26" spans="1:14" ht="30.75" thickBot="1">
      <c r="A26" s="8" t="s">
        <v>527</v>
      </c>
      <c r="B26" s="7" t="s">
        <v>4</v>
      </c>
      <c r="C26" s="7" t="s">
        <v>0</v>
      </c>
      <c r="D26" s="7"/>
      <c r="E26" s="7"/>
      <c r="F26" s="7" t="s">
        <v>2</v>
      </c>
      <c r="G26" s="7" t="s">
        <v>1</v>
      </c>
      <c r="H26" s="7"/>
      <c r="I26" s="7" t="s">
        <v>2</v>
      </c>
      <c r="J26" s="7" t="s">
        <v>3</v>
      </c>
      <c r="K26" s="359" t="s">
        <v>16</v>
      </c>
      <c r="L26" s="86" t="s">
        <v>19</v>
      </c>
      <c r="M26" s="12"/>
      <c r="N26"/>
    </row>
    <row r="27" spans="1:14" ht="15">
      <c r="A27" s="134">
        <v>1</v>
      </c>
      <c r="B27" s="135"/>
      <c r="C27" s="135" t="s">
        <v>538</v>
      </c>
      <c r="D27" s="135"/>
      <c r="E27" s="135"/>
      <c r="F27" s="135" t="s">
        <v>539</v>
      </c>
      <c r="G27" s="135" t="s">
        <v>541</v>
      </c>
      <c r="H27" s="135"/>
      <c r="I27" s="135" t="s">
        <v>540</v>
      </c>
      <c r="J27" s="135" t="s">
        <v>537</v>
      </c>
      <c r="K27" s="136" t="s">
        <v>61</v>
      </c>
      <c r="L27" s="107"/>
      <c r="N27"/>
    </row>
    <row r="28" spans="1:14" ht="15">
      <c r="A28" s="60">
        <v>2</v>
      </c>
      <c r="B28" s="61"/>
      <c r="C28" s="61" t="s">
        <v>555</v>
      </c>
      <c r="D28" s="61"/>
      <c r="E28" s="61"/>
      <c r="F28" s="61" t="s">
        <v>556</v>
      </c>
      <c r="G28" s="61" t="s">
        <v>558</v>
      </c>
      <c r="H28" s="61"/>
      <c r="I28" s="61" t="s">
        <v>557</v>
      </c>
      <c r="J28" s="61" t="s">
        <v>537</v>
      </c>
      <c r="K28" s="137" t="s">
        <v>50</v>
      </c>
      <c r="L28" s="107"/>
      <c r="N28"/>
    </row>
    <row r="29" spans="1:14" ht="15">
      <c r="A29" s="60">
        <v>3</v>
      </c>
      <c r="B29" s="61"/>
      <c r="C29" s="61" t="s">
        <v>567</v>
      </c>
      <c r="D29" s="61"/>
      <c r="E29" s="61"/>
      <c r="F29" s="61" t="s">
        <v>562</v>
      </c>
      <c r="G29" s="61" t="s">
        <v>563</v>
      </c>
      <c r="H29" s="61"/>
      <c r="I29" s="61" t="s">
        <v>564</v>
      </c>
      <c r="J29" s="61" t="s">
        <v>566</v>
      </c>
      <c r="K29" s="137" t="s">
        <v>61</v>
      </c>
      <c r="L29" s="107" t="s">
        <v>568</v>
      </c>
      <c r="N29"/>
    </row>
    <row r="30" spans="1:14" ht="15">
      <c r="A30" s="60">
        <v>4</v>
      </c>
      <c r="B30" s="61"/>
      <c r="C30" s="61" t="s">
        <v>630</v>
      </c>
      <c r="D30" s="2"/>
      <c r="E30" s="2"/>
      <c r="F30" s="61" t="s">
        <v>661</v>
      </c>
      <c r="G30" s="61" t="s">
        <v>604</v>
      </c>
      <c r="H30" s="61"/>
      <c r="I30" s="61" t="s">
        <v>662</v>
      </c>
      <c r="J30" s="61" t="s">
        <v>317</v>
      </c>
      <c r="K30" s="137" t="s">
        <v>61</v>
      </c>
      <c r="L30" s="107"/>
      <c r="N30"/>
    </row>
    <row r="31" spans="1:14" ht="15">
      <c r="A31" s="60">
        <v>5</v>
      </c>
      <c r="B31" s="61"/>
      <c r="C31" s="61" t="s">
        <v>631</v>
      </c>
      <c r="D31" s="2"/>
      <c r="E31" s="2"/>
      <c r="F31" s="2" t="s">
        <v>627</v>
      </c>
      <c r="G31" s="61" t="s">
        <v>625</v>
      </c>
      <c r="H31" s="61"/>
      <c r="I31" s="61" t="s">
        <v>626</v>
      </c>
      <c r="J31" s="61" t="s">
        <v>628</v>
      </c>
      <c r="K31" s="138" t="s">
        <v>50</v>
      </c>
      <c r="L31" s="332" t="s">
        <v>729</v>
      </c>
      <c r="N31"/>
    </row>
    <row r="32" spans="1:14" ht="15">
      <c r="A32" s="62">
        <v>6</v>
      </c>
      <c r="B32" s="63"/>
      <c r="C32" s="64" t="s">
        <v>641</v>
      </c>
      <c r="D32" s="63"/>
      <c r="E32" s="63"/>
      <c r="F32" s="63" t="s">
        <v>97</v>
      </c>
      <c r="G32" s="63" t="s">
        <v>640</v>
      </c>
      <c r="H32" s="63"/>
      <c r="I32" s="63" t="s">
        <v>639</v>
      </c>
      <c r="J32" s="61" t="s">
        <v>170</v>
      </c>
      <c r="K32" s="137" t="s">
        <v>61</v>
      </c>
      <c r="L32" s="107"/>
      <c r="N32"/>
    </row>
    <row r="33" spans="1:14" ht="15">
      <c r="A33" s="60">
        <v>7</v>
      </c>
      <c r="B33" s="61"/>
      <c r="C33" s="65" t="s">
        <v>646</v>
      </c>
      <c r="D33" s="61"/>
      <c r="E33" s="61"/>
      <c r="F33" s="61" t="s">
        <v>647</v>
      </c>
      <c r="G33" s="61" t="s">
        <v>149</v>
      </c>
      <c r="H33" s="61"/>
      <c r="I33" s="61" t="s">
        <v>150</v>
      </c>
      <c r="J33" s="61" t="s">
        <v>151</v>
      </c>
      <c r="K33" s="137" t="s">
        <v>61</v>
      </c>
      <c r="L33" s="107"/>
      <c r="N33"/>
    </row>
    <row r="34" spans="1:14" ht="15">
      <c r="A34" s="60">
        <v>8</v>
      </c>
      <c r="B34" s="61"/>
      <c r="C34" s="65" t="s">
        <v>658</v>
      </c>
      <c r="D34" s="61"/>
      <c r="E34" s="61"/>
      <c r="F34" s="61" t="s">
        <v>657</v>
      </c>
      <c r="G34" s="61" t="s">
        <v>660</v>
      </c>
      <c r="H34" s="61"/>
      <c r="I34" s="61" t="s">
        <v>659</v>
      </c>
      <c r="J34" s="61" t="s">
        <v>317</v>
      </c>
      <c r="K34" s="137" t="s">
        <v>61</v>
      </c>
      <c r="L34" s="107"/>
      <c r="N34"/>
    </row>
    <row r="35" spans="1:14" ht="15">
      <c r="A35" s="60">
        <v>9</v>
      </c>
      <c r="B35" s="61"/>
      <c r="C35" s="64" t="s">
        <v>318</v>
      </c>
      <c r="D35" s="63"/>
      <c r="E35" s="63"/>
      <c r="F35" s="64" t="s">
        <v>493</v>
      </c>
      <c r="G35" s="61" t="s">
        <v>672</v>
      </c>
      <c r="H35" s="61"/>
      <c r="I35" s="61" t="s">
        <v>673</v>
      </c>
      <c r="J35" s="61" t="s">
        <v>317</v>
      </c>
      <c r="K35" s="137" t="s">
        <v>61</v>
      </c>
      <c r="L35" s="107"/>
      <c r="N35"/>
    </row>
    <row r="36" spans="1:14" ht="15">
      <c r="A36" s="60">
        <v>10</v>
      </c>
      <c r="B36" s="61"/>
      <c r="C36" s="65" t="s">
        <v>324</v>
      </c>
      <c r="D36" s="61"/>
      <c r="E36" s="61"/>
      <c r="F36" s="65" t="s">
        <v>496</v>
      </c>
      <c r="G36" s="61" t="s">
        <v>674</v>
      </c>
      <c r="H36" s="61"/>
      <c r="I36" s="2" t="s">
        <v>704</v>
      </c>
      <c r="J36" s="61" t="s">
        <v>317</v>
      </c>
      <c r="K36" s="137" t="s">
        <v>61</v>
      </c>
      <c r="L36" s="107"/>
      <c r="N36"/>
    </row>
    <row r="37" spans="1:14" ht="15">
      <c r="A37" s="60">
        <v>11</v>
      </c>
      <c r="B37" s="61"/>
      <c r="C37" s="65" t="s">
        <v>185</v>
      </c>
      <c r="D37" s="61"/>
      <c r="E37" s="61"/>
      <c r="F37" s="61" t="s">
        <v>184</v>
      </c>
      <c r="G37" s="61" t="s">
        <v>684</v>
      </c>
      <c r="H37" s="61"/>
      <c r="I37" s="61" t="s">
        <v>683</v>
      </c>
      <c r="J37" s="61" t="s">
        <v>170</v>
      </c>
      <c r="K37" s="137" t="s">
        <v>50</v>
      </c>
      <c r="L37" s="107" t="s">
        <v>102</v>
      </c>
      <c r="N37"/>
    </row>
    <row r="38" spans="1:14" ht="15">
      <c r="A38" s="60">
        <v>12</v>
      </c>
      <c r="B38" s="61"/>
      <c r="C38" s="65" t="s">
        <v>714</v>
      </c>
      <c r="D38" s="61"/>
      <c r="E38" s="61"/>
      <c r="F38" s="2" t="s">
        <v>627</v>
      </c>
      <c r="G38" s="61" t="s">
        <v>691</v>
      </c>
      <c r="H38" s="61"/>
      <c r="I38" s="61" t="s">
        <v>692</v>
      </c>
      <c r="J38" s="61" t="s">
        <v>628</v>
      </c>
      <c r="K38" s="137" t="s">
        <v>50</v>
      </c>
      <c r="L38" s="107"/>
      <c r="N38"/>
    </row>
    <row r="39" spans="1:14" ht="15">
      <c r="A39" s="60">
        <v>13</v>
      </c>
      <c r="B39" s="61"/>
      <c r="C39" s="61" t="s">
        <v>728</v>
      </c>
      <c r="D39" s="61"/>
      <c r="E39" s="61"/>
      <c r="F39" s="2" t="s">
        <v>627</v>
      </c>
      <c r="G39" s="330" t="s">
        <v>708</v>
      </c>
      <c r="H39" s="331"/>
      <c r="I39" s="61" t="s">
        <v>706</v>
      </c>
      <c r="J39" s="65" t="s">
        <v>636</v>
      </c>
      <c r="K39" s="137" t="s">
        <v>50</v>
      </c>
      <c r="L39" s="107"/>
      <c r="N39"/>
    </row>
    <row r="40" spans="1:14" ht="15">
      <c r="A40" s="60">
        <v>14</v>
      </c>
      <c r="B40" s="61"/>
      <c r="C40" s="330" t="s">
        <v>733</v>
      </c>
      <c r="D40" s="330"/>
      <c r="E40" s="330"/>
      <c r="F40" s="330" t="s">
        <v>732</v>
      </c>
      <c r="G40" s="330" t="s">
        <v>731</v>
      </c>
      <c r="H40" s="331"/>
      <c r="I40" s="61" t="s">
        <v>730</v>
      </c>
      <c r="J40" s="65" t="s">
        <v>124</v>
      </c>
      <c r="K40" s="137" t="s">
        <v>50</v>
      </c>
      <c r="L40" s="107"/>
      <c r="N40"/>
    </row>
    <row r="41" spans="1:14" ht="15.75" thickBot="1">
      <c r="A41" s="341">
        <v>15</v>
      </c>
      <c r="B41" s="342"/>
      <c r="C41" s="343" t="s">
        <v>121</v>
      </c>
      <c r="D41" s="343"/>
      <c r="E41" s="343"/>
      <c r="F41" s="343" t="s">
        <v>120</v>
      </c>
      <c r="G41" s="344" t="s">
        <v>734</v>
      </c>
      <c r="H41" s="345"/>
      <c r="I41" s="342" t="s">
        <v>739</v>
      </c>
      <c r="J41" s="346" t="s">
        <v>124</v>
      </c>
      <c r="K41" s="347" t="s">
        <v>50</v>
      </c>
      <c r="L41" s="125"/>
      <c r="N41"/>
    </row>
    <row r="42" spans="1:10" s="5" customFormat="1" ht="15.75" thickBot="1">
      <c r="A42" s="4"/>
      <c r="C42" s="122"/>
      <c r="D42" s="122"/>
      <c r="E42" s="122"/>
      <c r="F42" s="122"/>
      <c r="G42" s="122"/>
      <c r="H42" s="4"/>
      <c r="J42" s="11"/>
    </row>
    <row r="43" spans="1:12" s="6" customFormat="1" ht="30.75" thickBot="1">
      <c r="A43" s="8" t="s">
        <v>526</v>
      </c>
      <c r="B43" s="7" t="s">
        <v>4</v>
      </c>
      <c r="C43" s="7" t="s">
        <v>0</v>
      </c>
      <c r="D43" s="7"/>
      <c r="E43" s="7"/>
      <c r="F43" s="7" t="s">
        <v>2</v>
      </c>
      <c r="G43" s="7" t="s">
        <v>1</v>
      </c>
      <c r="H43" s="7"/>
      <c r="I43" s="7" t="s">
        <v>2</v>
      </c>
      <c r="J43" s="7" t="s">
        <v>3</v>
      </c>
      <c r="K43" s="359" t="s">
        <v>16</v>
      </c>
      <c r="L43" s="86" t="s">
        <v>19</v>
      </c>
    </row>
    <row r="44" spans="1:14" ht="15">
      <c r="A44" s="352">
        <v>1</v>
      </c>
      <c r="B44" s="351"/>
      <c r="C44" s="351" t="s">
        <v>755</v>
      </c>
      <c r="D44" s="351"/>
      <c r="E44" s="351"/>
      <c r="F44" s="351" t="s">
        <v>750</v>
      </c>
      <c r="G44" s="351" t="s">
        <v>751</v>
      </c>
      <c r="H44" s="351"/>
      <c r="I44" s="351" t="s">
        <v>752</v>
      </c>
      <c r="J44" s="351" t="s">
        <v>753</v>
      </c>
      <c r="K44" s="353" t="s">
        <v>61</v>
      </c>
      <c r="L44" s="107" t="s">
        <v>754</v>
      </c>
      <c r="M44" s="12"/>
      <c r="N44"/>
    </row>
    <row r="45" spans="1:14" ht="15">
      <c r="A45" s="35">
        <v>2</v>
      </c>
      <c r="B45" s="36"/>
      <c r="C45" s="36" t="s">
        <v>759</v>
      </c>
      <c r="D45" s="36"/>
      <c r="E45" s="36"/>
      <c r="F45" s="36" t="s">
        <v>756</v>
      </c>
      <c r="G45" s="36" t="s">
        <v>757</v>
      </c>
      <c r="H45" s="36"/>
      <c r="I45" s="36" t="s">
        <v>758</v>
      </c>
      <c r="J45" s="351" t="s">
        <v>753</v>
      </c>
      <c r="K45" s="349" t="s">
        <v>61</v>
      </c>
      <c r="L45" s="107"/>
      <c r="N45"/>
    </row>
    <row r="46" spans="1:14" ht="15">
      <c r="A46" s="35">
        <v>3</v>
      </c>
      <c r="B46" s="36"/>
      <c r="C46" s="354" t="s">
        <v>736</v>
      </c>
      <c r="D46" s="36"/>
      <c r="E46" s="36"/>
      <c r="F46" s="36" t="s">
        <v>721</v>
      </c>
      <c r="G46" s="36" t="s">
        <v>723</v>
      </c>
      <c r="H46" s="36"/>
      <c r="I46" s="36" t="s">
        <v>722</v>
      </c>
      <c r="J46" s="354" t="s">
        <v>724</v>
      </c>
      <c r="K46" s="349" t="s">
        <v>61</v>
      </c>
      <c r="L46" s="107" t="s">
        <v>738</v>
      </c>
      <c r="N46"/>
    </row>
    <row r="47" spans="1:14" ht="15">
      <c r="A47" s="35">
        <v>4</v>
      </c>
      <c r="B47" s="36"/>
      <c r="C47" s="354" t="s">
        <v>737</v>
      </c>
      <c r="D47" s="36"/>
      <c r="E47" s="36"/>
      <c r="F47" s="36" t="s">
        <v>725</v>
      </c>
      <c r="G47" s="36" t="s">
        <v>726</v>
      </c>
      <c r="H47" s="36"/>
      <c r="I47" s="36" t="s">
        <v>727</v>
      </c>
      <c r="J47" s="354" t="s">
        <v>724</v>
      </c>
      <c r="K47" s="349" t="s">
        <v>61</v>
      </c>
      <c r="L47" s="107"/>
      <c r="N47"/>
    </row>
    <row r="48" spans="1:14" ht="15.75" thickBot="1">
      <c r="A48" s="101">
        <v>5</v>
      </c>
      <c r="B48" s="143"/>
      <c r="C48" s="143" t="s">
        <v>587</v>
      </c>
      <c r="D48" s="143"/>
      <c r="E48" s="143"/>
      <c r="F48" s="143" t="s">
        <v>588</v>
      </c>
      <c r="G48" s="143" t="s">
        <v>589</v>
      </c>
      <c r="H48" s="143"/>
      <c r="I48" s="143" t="s">
        <v>590</v>
      </c>
      <c r="J48" s="143" t="s">
        <v>591</v>
      </c>
      <c r="K48" s="350" t="s">
        <v>61</v>
      </c>
      <c r="L48" s="107"/>
      <c r="N48"/>
    </row>
    <row r="49" spans="1:14" ht="15.75" thickBot="1">
      <c r="A49" s="144"/>
      <c r="B49" s="17"/>
      <c r="C49" s="17"/>
      <c r="D49" s="17"/>
      <c r="E49" s="17"/>
      <c r="F49" s="17"/>
      <c r="G49" s="333"/>
      <c r="H49" s="334"/>
      <c r="I49" s="17"/>
      <c r="J49" s="145"/>
      <c r="K49" s="16"/>
      <c r="L49" s="285"/>
      <c r="N49"/>
    </row>
    <row r="50" spans="1:14" ht="30.75" thickBot="1">
      <c r="A50" s="8" t="s">
        <v>525</v>
      </c>
      <c r="B50" s="7" t="s">
        <v>4</v>
      </c>
      <c r="C50" s="7" t="s">
        <v>0</v>
      </c>
      <c r="D50" s="7"/>
      <c r="E50" s="7"/>
      <c r="F50" s="7" t="s">
        <v>2</v>
      </c>
      <c r="G50" s="7" t="s">
        <v>1</v>
      </c>
      <c r="H50" s="7"/>
      <c r="I50" s="7" t="s">
        <v>2</v>
      </c>
      <c r="J50" s="7" t="s">
        <v>3</v>
      </c>
      <c r="K50" s="14" t="s">
        <v>16</v>
      </c>
      <c r="L50" s="124" t="s">
        <v>19</v>
      </c>
      <c r="N50"/>
    </row>
    <row r="51" spans="1:14" ht="15">
      <c r="A51" s="68">
        <v>1</v>
      </c>
      <c r="B51" s="69" t="s">
        <v>5</v>
      </c>
      <c r="C51" s="69" t="s">
        <v>690</v>
      </c>
      <c r="D51" s="69"/>
      <c r="E51" s="69"/>
      <c r="F51" s="69" t="s">
        <v>687</v>
      </c>
      <c r="G51" s="69" t="s">
        <v>688</v>
      </c>
      <c r="H51" s="69"/>
      <c r="I51" s="73" t="s">
        <v>35</v>
      </c>
      <c r="J51" s="69" t="s">
        <v>705</v>
      </c>
      <c r="K51" s="159" t="s">
        <v>35</v>
      </c>
      <c r="L51" s="107" t="s">
        <v>689</v>
      </c>
      <c r="N51"/>
    </row>
    <row r="52" spans="1:14" ht="15.75" thickBot="1">
      <c r="A52" s="74">
        <v>2</v>
      </c>
      <c r="B52" s="75" t="s">
        <v>5</v>
      </c>
      <c r="C52" s="75" t="s">
        <v>649</v>
      </c>
      <c r="D52" s="75"/>
      <c r="E52" s="75"/>
      <c r="F52" s="75" t="s">
        <v>648</v>
      </c>
      <c r="G52" s="75" t="s">
        <v>650</v>
      </c>
      <c r="H52" s="75"/>
      <c r="I52" s="75" t="s">
        <v>35</v>
      </c>
      <c r="J52" s="75" t="s">
        <v>151</v>
      </c>
      <c r="K52" s="322" t="s">
        <v>61</v>
      </c>
      <c r="L52" s="107"/>
      <c r="N52"/>
    </row>
    <row r="53" spans="1:14" ht="15">
      <c r="A53" s="68">
        <v>3</v>
      </c>
      <c r="B53" s="69" t="s">
        <v>6</v>
      </c>
      <c r="C53" s="69" t="s">
        <v>593</v>
      </c>
      <c r="D53" s="69"/>
      <c r="E53" s="69"/>
      <c r="F53" s="69" t="s">
        <v>592</v>
      </c>
      <c r="G53" s="69" t="s">
        <v>263</v>
      </c>
      <c r="H53" s="69"/>
      <c r="I53" s="69" t="s">
        <v>35</v>
      </c>
      <c r="J53" s="73" t="s">
        <v>170</v>
      </c>
      <c r="K53" s="159" t="s">
        <v>61</v>
      </c>
      <c r="L53" s="107"/>
      <c r="N53"/>
    </row>
    <row r="54" spans="1:14" ht="15.75" thickBot="1">
      <c r="A54" s="70">
        <v>4</v>
      </c>
      <c r="B54" s="71" t="s">
        <v>6</v>
      </c>
      <c r="C54" s="71" t="s">
        <v>595</v>
      </c>
      <c r="D54" s="71"/>
      <c r="E54" s="71"/>
      <c r="F54" s="71" t="s">
        <v>262</v>
      </c>
      <c r="G54" s="71" t="s">
        <v>594</v>
      </c>
      <c r="H54" s="71"/>
      <c r="I54" s="71" t="s">
        <v>35</v>
      </c>
      <c r="J54" s="165" t="s">
        <v>170</v>
      </c>
      <c r="K54" s="160" t="s">
        <v>61</v>
      </c>
      <c r="L54" s="107"/>
      <c r="N54"/>
    </row>
    <row r="55" spans="1:14" ht="15">
      <c r="A55" s="166">
        <v>5</v>
      </c>
      <c r="B55" s="167" t="s">
        <v>7</v>
      </c>
      <c r="C55" s="167" t="s">
        <v>56</v>
      </c>
      <c r="D55" s="234"/>
      <c r="E55" s="234"/>
      <c r="F55" s="234"/>
      <c r="G55" s="167" t="s">
        <v>52</v>
      </c>
      <c r="H55" s="167"/>
      <c r="I55" s="167" t="s">
        <v>53</v>
      </c>
      <c r="J55" s="167" t="s">
        <v>54</v>
      </c>
      <c r="K55" s="320" t="s">
        <v>35</v>
      </c>
      <c r="L55" s="332" t="s">
        <v>746</v>
      </c>
      <c r="N55"/>
    </row>
    <row r="56" spans="1:14" ht="15.75" thickBot="1">
      <c r="A56" s="74">
        <v>6</v>
      </c>
      <c r="B56" s="75" t="s">
        <v>7</v>
      </c>
      <c r="C56" s="100" t="s">
        <v>748</v>
      </c>
      <c r="D56" s="100"/>
      <c r="E56" s="100"/>
      <c r="F56" s="100"/>
      <c r="G56" s="100"/>
      <c r="H56" s="100"/>
      <c r="I56" s="100"/>
      <c r="J56" s="167" t="s">
        <v>54</v>
      </c>
      <c r="K56" s="272" t="s">
        <v>35</v>
      </c>
      <c r="L56" s="107" t="s">
        <v>749</v>
      </c>
      <c r="N56"/>
    </row>
    <row r="57" spans="1:14" ht="15">
      <c r="A57" s="68">
        <v>7</v>
      </c>
      <c r="B57" s="69" t="s">
        <v>8</v>
      </c>
      <c r="C57" s="69" t="s">
        <v>599</v>
      </c>
      <c r="D57" s="97"/>
      <c r="E57" s="97"/>
      <c r="F57" s="69" t="s">
        <v>596</v>
      </c>
      <c r="G57" s="69" t="s">
        <v>598</v>
      </c>
      <c r="H57" s="69"/>
      <c r="I57" s="73" t="s">
        <v>597</v>
      </c>
      <c r="J57" s="69" t="s">
        <v>192</v>
      </c>
      <c r="K57" s="159" t="s">
        <v>61</v>
      </c>
      <c r="L57" s="107"/>
      <c r="N57"/>
    </row>
    <row r="58" spans="1:14" ht="15.75" thickBot="1">
      <c r="A58" s="70">
        <v>8</v>
      </c>
      <c r="B58" s="71" t="s">
        <v>8</v>
      </c>
      <c r="C58" s="71" t="s">
        <v>603</v>
      </c>
      <c r="D58" s="99"/>
      <c r="E58" s="99"/>
      <c r="F58" s="71" t="s">
        <v>606</v>
      </c>
      <c r="G58" s="71" t="s">
        <v>600</v>
      </c>
      <c r="H58" s="71"/>
      <c r="I58" s="71" t="s">
        <v>601</v>
      </c>
      <c r="J58" s="71" t="s">
        <v>602</v>
      </c>
      <c r="K58" s="160" t="s">
        <v>61</v>
      </c>
      <c r="L58" s="107"/>
      <c r="N58"/>
    </row>
    <row r="59" spans="1:14" ht="15">
      <c r="A59" s="166">
        <v>9</v>
      </c>
      <c r="B59" s="167" t="s">
        <v>9</v>
      </c>
      <c r="C59" s="167" t="s">
        <v>613</v>
      </c>
      <c r="D59" s="234"/>
      <c r="E59" s="234"/>
      <c r="F59" s="234"/>
      <c r="G59" s="167" t="s">
        <v>612</v>
      </c>
      <c r="H59" s="167"/>
      <c r="I59" s="167" t="s">
        <v>35</v>
      </c>
      <c r="J59" s="69" t="s">
        <v>192</v>
      </c>
      <c r="K59" s="321" t="s">
        <v>61</v>
      </c>
      <c r="L59" s="2" t="s">
        <v>745</v>
      </c>
      <c r="N59"/>
    </row>
    <row r="60" spans="1:14" ht="15.75" thickBot="1">
      <c r="A60" s="74">
        <v>10</v>
      </c>
      <c r="B60" s="75" t="s">
        <v>9</v>
      </c>
      <c r="C60" s="75" t="s">
        <v>614</v>
      </c>
      <c r="D60" s="75"/>
      <c r="E60" s="75"/>
      <c r="F60" s="75" t="s">
        <v>357</v>
      </c>
      <c r="G60" s="75" t="s">
        <v>359</v>
      </c>
      <c r="H60" s="75"/>
      <c r="I60" s="75" t="s">
        <v>360</v>
      </c>
      <c r="J60" s="328" t="s">
        <v>192</v>
      </c>
      <c r="K60" s="89" t="s">
        <v>61</v>
      </c>
      <c r="L60" s="2"/>
      <c r="N60"/>
    </row>
    <row r="61" spans="1:14" ht="15">
      <c r="A61" s="68">
        <v>11</v>
      </c>
      <c r="B61" s="69" t="s">
        <v>10</v>
      </c>
      <c r="C61" s="69" t="s">
        <v>668</v>
      </c>
      <c r="D61" s="69"/>
      <c r="E61" s="69"/>
      <c r="F61" s="69" t="s">
        <v>666</v>
      </c>
      <c r="G61" s="69" t="s">
        <v>319</v>
      </c>
      <c r="H61" s="69"/>
      <c r="I61" s="69" t="s">
        <v>520</v>
      </c>
      <c r="J61" s="69" t="s">
        <v>317</v>
      </c>
      <c r="K61" s="159" t="s">
        <v>61</v>
      </c>
      <c r="L61" s="107"/>
      <c r="N61"/>
    </row>
    <row r="62" spans="1:14" ht="15.75" thickBot="1">
      <c r="A62" s="70">
        <v>12</v>
      </c>
      <c r="B62" s="71" t="s">
        <v>10</v>
      </c>
      <c r="C62" s="71" t="s">
        <v>670</v>
      </c>
      <c r="D62" s="71"/>
      <c r="E62" s="71"/>
      <c r="F62" s="71" t="s">
        <v>669</v>
      </c>
      <c r="G62" s="71" t="s">
        <v>671</v>
      </c>
      <c r="H62" s="71"/>
      <c r="I62" s="71" t="s">
        <v>35</v>
      </c>
      <c r="J62" s="71" t="s">
        <v>317</v>
      </c>
      <c r="K62" s="160" t="s">
        <v>61</v>
      </c>
      <c r="L62" s="107"/>
      <c r="N62"/>
    </row>
    <row r="63" spans="1:14" ht="15">
      <c r="A63" s="166">
        <v>13</v>
      </c>
      <c r="B63" s="167" t="s">
        <v>11</v>
      </c>
      <c r="C63" s="69" t="s">
        <v>461</v>
      </c>
      <c r="D63" s="69"/>
      <c r="E63" s="69"/>
      <c r="F63" s="69" t="s">
        <v>370</v>
      </c>
      <c r="G63" s="167" t="s">
        <v>712</v>
      </c>
      <c r="H63" s="167"/>
      <c r="I63" s="167" t="s">
        <v>35</v>
      </c>
      <c r="J63" s="167" t="s">
        <v>372</v>
      </c>
      <c r="K63" s="320" t="s">
        <v>61</v>
      </c>
      <c r="L63" s="107"/>
      <c r="N63"/>
    </row>
    <row r="64" spans="1:12" s="5" customFormat="1" ht="15.75" thickBot="1">
      <c r="A64" s="70">
        <v>14</v>
      </c>
      <c r="B64" s="71" t="s">
        <v>11</v>
      </c>
      <c r="C64" s="71" t="s">
        <v>715</v>
      </c>
      <c r="D64" s="99"/>
      <c r="E64" s="99"/>
      <c r="F64" s="99" t="s">
        <v>740</v>
      </c>
      <c r="G64" s="71" t="s">
        <v>713</v>
      </c>
      <c r="H64" s="99"/>
      <c r="I64" s="71" t="s">
        <v>35</v>
      </c>
      <c r="J64" s="71" t="s">
        <v>375</v>
      </c>
      <c r="K64" s="160" t="s">
        <v>61</v>
      </c>
      <c r="L64" s="107" t="s">
        <v>716</v>
      </c>
    </row>
    <row r="65" spans="1:14" ht="15">
      <c r="A65" s="166">
        <v>15</v>
      </c>
      <c r="B65" s="69" t="s">
        <v>218</v>
      </c>
      <c r="C65" s="75" t="s">
        <v>616</v>
      </c>
      <c r="D65" s="75"/>
      <c r="E65" s="75"/>
      <c r="F65" s="75" t="s">
        <v>615</v>
      </c>
      <c r="G65" s="75" t="s">
        <v>617</v>
      </c>
      <c r="H65" s="75"/>
      <c r="I65" s="75" t="s">
        <v>618</v>
      </c>
      <c r="J65" s="75" t="s">
        <v>619</v>
      </c>
      <c r="K65" s="322" t="s">
        <v>61</v>
      </c>
      <c r="L65" s="107" t="s">
        <v>620</v>
      </c>
      <c r="M65" s="12"/>
      <c r="N65"/>
    </row>
    <row r="66" spans="1:14" ht="15.75" thickBot="1">
      <c r="A66" s="70">
        <v>16</v>
      </c>
      <c r="B66" s="75" t="s">
        <v>218</v>
      </c>
      <c r="C66" s="75" t="s">
        <v>622</v>
      </c>
      <c r="D66" s="75"/>
      <c r="E66" s="75"/>
      <c r="F66" s="75" t="s">
        <v>621</v>
      </c>
      <c r="G66" s="75" t="s">
        <v>623</v>
      </c>
      <c r="H66" s="75"/>
      <c r="I66" s="75" t="s">
        <v>35</v>
      </c>
      <c r="J66" s="75" t="s">
        <v>619</v>
      </c>
      <c r="K66" s="322" t="s">
        <v>61</v>
      </c>
      <c r="L66" s="107" t="s">
        <v>620</v>
      </c>
      <c r="N66"/>
    </row>
    <row r="67" spans="1:14" ht="15">
      <c r="A67" s="338">
        <v>19</v>
      </c>
      <c r="B67" s="335" t="s">
        <v>225</v>
      </c>
      <c r="C67" s="69" t="s">
        <v>678</v>
      </c>
      <c r="D67" s="69"/>
      <c r="E67" s="69"/>
      <c r="F67" s="97" t="s">
        <v>663</v>
      </c>
      <c r="G67" s="69" t="s">
        <v>235</v>
      </c>
      <c r="H67" s="69"/>
      <c r="I67" s="69" t="s">
        <v>35</v>
      </c>
      <c r="J67" s="69" t="s">
        <v>664</v>
      </c>
      <c r="K67" s="159" t="s">
        <v>61</v>
      </c>
      <c r="L67" s="107"/>
      <c r="N67"/>
    </row>
    <row r="68" spans="1:14" ht="15">
      <c r="A68" s="339">
        <v>20</v>
      </c>
      <c r="B68" s="336" t="s">
        <v>225</v>
      </c>
      <c r="C68" s="213" t="s">
        <v>677</v>
      </c>
      <c r="D68" s="213"/>
      <c r="E68" s="213"/>
      <c r="F68" s="213" t="s">
        <v>675</v>
      </c>
      <c r="G68" s="213" t="s">
        <v>665</v>
      </c>
      <c r="H68" s="213"/>
      <c r="I68" s="213" t="s">
        <v>676</v>
      </c>
      <c r="J68" s="213" t="s">
        <v>170</v>
      </c>
      <c r="K68" s="261" t="s">
        <v>61</v>
      </c>
      <c r="L68" s="107"/>
      <c r="N68"/>
    </row>
    <row r="69" spans="1:14" ht="15.75" thickBot="1">
      <c r="A69" s="340">
        <v>21</v>
      </c>
      <c r="B69" s="337" t="s">
        <v>225</v>
      </c>
      <c r="C69" s="71" t="s">
        <v>532</v>
      </c>
      <c r="D69" s="71"/>
      <c r="E69" s="71"/>
      <c r="F69" s="71" t="s">
        <v>530</v>
      </c>
      <c r="G69" s="71" t="s">
        <v>531</v>
      </c>
      <c r="H69" s="71"/>
      <c r="I69" s="165" t="s">
        <v>35</v>
      </c>
      <c r="J69" s="71" t="s">
        <v>533</v>
      </c>
      <c r="K69" s="160" t="s">
        <v>61</v>
      </c>
      <c r="L69" s="107"/>
      <c r="N69"/>
    </row>
    <row r="70" spans="1:14" ht="15.75" thickBo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N70"/>
    </row>
    <row r="71" spans="1:14" ht="30.75" thickBot="1">
      <c r="A71" s="8" t="s">
        <v>524</v>
      </c>
      <c r="B71" s="7" t="s">
        <v>4</v>
      </c>
      <c r="C71" s="7" t="s">
        <v>0</v>
      </c>
      <c r="D71" s="7"/>
      <c r="E71" s="7"/>
      <c r="F71" s="7" t="s">
        <v>2</v>
      </c>
      <c r="G71" s="7" t="s">
        <v>1</v>
      </c>
      <c r="H71" s="7"/>
      <c r="I71" s="7" t="s">
        <v>2</v>
      </c>
      <c r="J71" s="7" t="s">
        <v>3</v>
      </c>
      <c r="K71" s="359" t="s">
        <v>16</v>
      </c>
      <c r="L71" s="86" t="s">
        <v>19</v>
      </c>
      <c r="N71"/>
    </row>
    <row r="72" spans="1:14" ht="15">
      <c r="A72" s="42">
        <v>1</v>
      </c>
      <c r="B72" s="43" t="s">
        <v>5</v>
      </c>
      <c r="C72" s="43" t="s">
        <v>569</v>
      </c>
      <c r="D72" s="43"/>
      <c r="E72" s="43"/>
      <c r="F72" s="43" t="s">
        <v>624</v>
      </c>
      <c r="G72" s="43" t="s">
        <v>534</v>
      </c>
      <c r="H72" s="43"/>
      <c r="I72" s="44" t="s">
        <v>35</v>
      </c>
      <c r="J72" s="44" t="s">
        <v>49</v>
      </c>
      <c r="K72" s="45" t="s">
        <v>61</v>
      </c>
      <c r="L72" s="107" t="s">
        <v>535</v>
      </c>
      <c r="N72"/>
    </row>
    <row r="73" spans="1:14" ht="15.75" thickBot="1">
      <c r="A73" s="80">
        <v>2</v>
      </c>
      <c r="B73" s="81" t="s">
        <v>5</v>
      </c>
      <c r="C73" s="81" t="s">
        <v>459</v>
      </c>
      <c r="D73" s="81"/>
      <c r="E73" s="81"/>
      <c r="F73" s="81" t="s">
        <v>230</v>
      </c>
      <c r="G73" s="81" t="s">
        <v>231</v>
      </c>
      <c r="H73" s="81"/>
      <c r="I73" s="81" t="s">
        <v>35</v>
      </c>
      <c r="J73" s="81" t="s">
        <v>49</v>
      </c>
      <c r="K73" s="161" t="s">
        <v>61</v>
      </c>
      <c r="L73" s="107" t="s">
        <v>535</v>
      </c>
      <c r="N73"/>
    </row>
    <row r="74" spans="1:14" ht="15">
      <c r="A74" s="42">
        <v>3</v>
      </c>
      <c r="B74" s="43" t="s">
        <v>6</v>
      </c>
      <c r="C74" s="43" t="s">
        <v>545</v>
      </c>
      <c r="D74" s="43"/>
      <c r="E74" s="43"/>
      <c r="F74" s="97" t="s">
        <v>7</v>
      </c>
      <c r="G74" s="43" t="s">
        <v>536</v>
      </c>
      <c r="H74" s="43"/>
      <c r="I74" s="43" t="s">
        <v>35</v>
      </c>
      <c r="J74" s="43" t="s">
        <v>537</v>
      </c>
      <c r="K74" s="45" t="s">
        <v>61</v>
      </c>
      <c r="L74" s="107"/>
      <c r="N74"/>
    </row>
    <row r="75" spans="1:12" s="5" customFormat="1" ht="15.75" thickBot="1">
      <c r="A75" s="80">
        <v>4</v>
      </c>
      <c r="B75" s="81" t="s">
        <v>6</v>
      </c>
      <c r="C75" s="81" t="s">
        <v>542</v>
      </c>
      <c r="D75" s="81"/>
      <c r="E75" s="81"/>
      <c r="F75" s="100" t="s">
        <v>7</v>
      </c>
      <c r="G75" s="81" t="s">
        <v>543</v>
      </c>
      <c r="H75" s="81"/>
      <c r="I75" s="82" t="s">
        <v>35</v>
      </c>
      <c r="J75" s="82" t="s">
        <v>544</v>
      </c>
      <c r="K75" s="161" t="s">
        <v>61</v>
      </c>
      <c r="L75" s="107"/>
    </row>
    <row r="76" spans="1:14" ht="15.75" customHeight="1">
      <c r="A76" s="42">
        <v>5</v>
      </c>
      <c r="B76" s="43" t="s">
        <v>7</v>
      </c>
      <c r="C76" s="43" t="s">
        <v>549</v>
      </c>
      <c r="D76" s="43"/>
      <c r="E76" s="43"/>
      <c r="F76" s="43" t="s">
        <v>547</v>
      </c>
      <c r="G76" s="43" t="s">
        <v>546</v>
      </c>
      <c r="H76" s="43"/>
      <c r="I76" s="43" t="s">
        <v>548</v>
      </c>
      <c r="J76" s="43" t="s">
        <v>550</v>
      </c>
      <c r="K76" s="45" t="s">
        <v>61</v>
      </c>
      <c r="L76" s="107"/>
      <c r="M76" s="12"/>
      <c r="N76"/>
    </row>
    <row r="77" spans="1:14" ht="15.75" thickBot="1">
      <c r="A77" s="80">
        <v>6</v>
      </c>
      <c r="B77" s="81" t="s">
        <v>7</v>
      </c>
      <c r="C77" s="81" t="s">
        <v>551</v>
      </c>
      <c r="D77" s="81"/>
      <c r="E77" s="81"/>
      <c r="F77" s="81" t="s">
        <v>552</v>
      </c>
      <c r="G77" s="81" t="s">
        <v>553</v>
      </c>
      <c r="H77" s="81"/>
      <c r="I77" s="81" t="s">
        <v>554</v>
      </c>
      <c r="J77" s="81" t="s">
        <v>550</v>
      </c>
      <c r="K77" s="161" t="s">
        <v>61</v>
      </c>
      <c r="L77" s="107"/>
      <c r="N77"/>
    </row>
    <row r="78" spans="1:14" ht="15">
      <c r="A78" s="42">
        <v>7</v>
      </c>
      <c r="B78" s="43" t="s">
        <v>8</v>
      </c>
      <c r="C78" s="43" t="s">
        <v>711</v>
      </c>
      <c r="D78" s="43"/>
      <c r="E78" s="43"/>
      <c r="F78" s="43" t="s">
        <v>709</v>
      </c>
      <c r="G78" s="43" t="s">
        <v>371</v>
      </c>
      <c r="H78" s="43"/>
      <c r="I78" s="43" t="s">
        <v>710</v>
      </c>
      <c r="J78" s="44" t="s">
        <v>375</v>
      </c>
      <c r="K78" s="45" t="s">
        <v>61</v>
      </c>
      <c r="L78" s="107"/>
      <c r="N78"/>
    </row>
    <row r="79" spans="1:14" ht="15.75" thickBot="1">
      <c r="A79" s="78">
        <v>8</v>
      </c>
      <c r="B79" s="79" t="s">
        <v>8</v>
      </c>
      <c r="C79" s="79" t="s">
        <v>462</v>
      </c>
      <c r="D79" s="79"/>
      <c r="E79" s="79"/>
      <c r="F79" s="79" t="s">
        <v>374</v>
      </c>
      <c r="G79" s="79" t="s">
        <v>373</v>
      </c>
      <c r="H79" s="79"/>
      <c r="I79" s="79" t="s">
        <v>35</v>
      </c>
      <c r="J79" s="79" t="s">
        <v>375</v>
      </c>
      <c r="K79" s="157" t="s">
        <v>61</v>
      </c>
      <c r="L79" s="107"/>
      <c r="N79"/>
    </row>
    <row r="80" spans="1:14" ht="15.75" thickBo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N80"/>
    </row>
    <row r="81" spans="1:14" ht="30.75" thickBot="1">
      <c r="A81" s="8" t="s">
        <v>521</v>
      </c>
      <c r="B81" s="7" t="s">
        <v>4</v>
      </c>
      <c r="C81" s="7" t="s">
        <v>0</v>
      </c>
      <c r="D81" s="7"/>
      <c r="E81" s="7"/>
      <c r="F81" s="7" t="s">
        <v>2</v>
      </c>
      <c r="G81" s="7" t="s">
        <v>1</v>
      </c>
      <c r="H81" s="7"/>
      <c r="I81" s="7" t="s">
        <v>2</v>
      </c>
      <c r="J81" s="7" t="s">
        <v>3</v>
      </c>
      <c r="K81" s="359" t="s">
        <v>16</v>
      </c>
      <c r="L81" s="86" t="s">
        <v>19</v>
      </c>
      <c r="M81" s="12"/>
      <c r="N81"/>
    </row>
    <row r="82" spans="1:14" ht="15">
      <c r="A82" s="146">
        <v>1</v>
      </c>
      <c r="B82" s="147"/>
      <c r="C82" s="147" t="s">
        <v>561</v>
      </c>
      <c r="D82" s="147"/>
      <c r="E82" s="147"/>
      <c r="F82" s="147" t="s">
        <v>35</v>
      </c>
      <c r="G82" s="147" t="s">
        <v>559</v>
      </c>
      <c r="H82" s="147"/>
      <c r="I82" s="147" t="s">
        <v>35</v>
      </c>
      <c r="J82" s="147" t="s">
        <v>560</v>
      </c>
      <c r="K82" s="319" t="s">
        <v>35</v>
      </c>
      <c r="L82" s="107"/>
      <c r="N82"/>
    </row>
    <row r="83" spans="1:14" ht="15">
      <c r="A83" s="23">
        <v>2</v>
      </c>
      <c r="B83" s="22"/>
      <c r="C83" s="22" t="s">
        <v>42</v>
      </c>
      <c r="D83" s="22"/>
      <c r="E83" s="22"/>
      <c r="F83" s="22" t="s">
        <v>35</v>
      </c>
      <c r="G83" s="22" t="s">
        <v>43</v>
      </c>
      <c r="H83" s="22"/>
      <c r="I83" s="22" t="s">
        <v>35</v>
      </c>
      <c r="J83" s="22" t="s">
        <v>44</v>
      </c>
      <c r="K83" s="148" t="s">
        <v>35</v>
      </c>
      <c r="L83" s="107"/>
      <c r="N83"/>
    </row>
    <row r="84" spans="1:14" ht="15">
      <c r="A84" s="23">
        <v>3</v>
      </c>
      <c r="B84" s="22"/>
      <c r="C84" s="22" t="s">
        <v>57</v>
      </c>
      <c r="D84" s="22"/>
      <c r="E84" s="22"/>
      <c r="F84" s="22" t="s">
        <v>35</v>
      </c>
      <c r="G84" s="22" t="s">
        <v>58</v>
      </c>
      <c r="H84" s="22"/>
      <c r="I84" s="22" t="s">
        <v>35</v>
      </c>
      <c r="J84" s="22" t="s">
        <v>54</v>
      </c>
      <c r="K84" s="148" t="s">
        <v>35</v>
      </c>
      <c r="L84" s="107"/>
      <c r="N84"/>
    </row>
    <row r="85" spans="1:12" s="3" customFormat="1" ht="15.75" thickBot="1">
      <c r="A85" s="24">
        <v>4</v>
      </c>
      <c r="B85" s="25"/>
      <c r="C85" s="25" t="s">
        <v>718</v>
      </c>
      <c r="D85" s="25"/>
      <c r="E85" s="25"/>
      <c r="F85" s="25" t="s">
        <v>35</v>
      </c>
      <c r="G85" s="25" t="s">
        <v>304</v>
      </c>
      <c r="H85" s="25"/>
      <c r="I85" s="25" t="s">
        <v>35</v>
      </c>
      <c r="J85" s="25" t="s">
        <v>305</v>
      </c>
      <c r="K85" s="149" t="s">
        <v>35</v>
      </c>
      <c r="L85" s="107"/>
    </row>
    <row r="86" spans="1:12" s="3" customFormat="1" ht="15.75" thickBo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2"/>
    </row>
    <row r="87" spans="1:12" s="5" customFormat="1" ht="30.75" thickBot="1">
      <c r="A87" s="127" t="s">
        <v>522</v>
      </c>
      <c r="B87" s="128" t="s">
        <v>4</v>
      </c>
      <c r="C87" s="128" t="s">
        <v>0</v>
      </c>
      <c r="D87" s="128"/>
      <c r="E87" s="128"/>
      <c r="F87" s="128" t="s">
        <v>2</v>
      </c>
      <c r="G87" s="128" t="s">
        <v>1</v>
      </c>
      <c r="H87" s="128"/>
      <c r="I87" s="128" t="s">
        <v>2</v>
      </c>
      <c r="J87" s="128" t="s">
        <v>3</v>
      </c>
      <c r="K87" s="153" t="s">
        <v>16</v>
      </c>
      <c r="L87" s="86" t="s">
        <v>19</v>
      </c>
    </row>
    <row r="88" spans="1:12" s="5" customFormat="1" ht="15">
      <c r="A88" s="360">
        <v>1</v>
      </c>
      <c r="B88" s="361"/>
      <c r="C88" s="361" t="s">
        <v>570</v>
      </c>
      <c r="D88" s="361"/>
      <c r="E88" s="361"/>
      <c r="F88" s="361" t="s">
        <v>35</v>
      </c>
      <c r="G88" s="361" t="s">
        <v>563</v>
      </c>
      <c r="H88" s="361"/>
      <c r="I88" s="361" t="s">
        <v>35</v>
      </c>
      <c r="J88" s="361" t="s">
        <v>565</v>
      </c>
      <c r="K88" s="362" t="s">
        <v>35</v>
      </c>
      <c r="L88" s="107"/>
    </row>
    <row r="89" spans="1:14" ht="15">
      <c r="A89" s="363">
        <v>2</v>
      </c>
      <c r="B89" s="364"/>
      <c r="C89" s="364" t="s">
        <v>741</v>
      </c>
      <c r="D89" s="364"/>
      <c r="E89" s="364"/>
      <c r="F89" s="364" t="s">
        <v>35</v>
      </c>
      <c r="G89" s="364" t="s">
        <v>712</v>
      </c>
      <c r="H89" s="364"/>
      <c r="I89" s="364" t="s">
        <v>35</v>
      </c>
      <c r="J89" s="364" t="s">
        <v>744</v>
      </c>
      <c r="K89" s="365" t="s">
        <v>35</v>
      </c>
      <c r="L89" s="107"/>
      <c r="M89" s="12"/>
      <c r="N89"/>
    </row>
    <row r="90" spans="1:14" ht="15">
      <c r="A90" s="363">
        <v>3</v>
      </c>
      <c r="B90" s="364"/>
      <c r="C90" s="364" t="s">
        <v>742</v>
      </c>
      <c r="D90" s="364"/>
      <c r="E90" s="364"/>
      <c r="F90" s="364" t="s">
        <v>35</v>
      </c>
      <c r="G90" s="364" t="s">
        <v>713</v>
      </c>
      <c r="H90" s="364"/>
      <c r="I90" s="364" t="s">
        <v>35</v>
      </c>
      <c r="J90" s="364" t="s">
        <v>743</v>
      </c>
      <c r="K90" s="365" t="s">
        <v>35</v>
      </c>
      <c r="L90" s="107"/>
      <c r="N90"/>
    </row>
    <row r="91" spans="1:14" ht="15">
      <c r="A91" s="363">
        <v>4</v>
      </c>
      <c r="B91" s="364"/>
      <c r="C91" s="364" t="s">
        <v>400</v>
      </c>
      <c r="D91" s="364"/>
      <c r="E91" s="364"/>
      <c r="F91" s="364" t="s">
        <v>35</v>
      </c>
      <c r="G91" s="364" t="s">
        <v>401</v>
      </c>
      <c r="H91" s="364"/>
      <c r="I91" s="364" t="s">
        <v>35</v>
      </c>
      <c r="J91" s="364" t="s">
        <v>44</v>
      </c>
      <c r="K91" s="365" t="s">
        <v>35</v>
      </c>
      <c r="L91" s="107"/>
      <c r="N91"/>
    </row>
    <row r="92" spans="1:14" ht="15">
      <c r="A92" s="363">
        <v>5</v>
      </c>
      <c r="B92" s="364"/>
      <c r="C92" s="364" t="s">
        <v>446</v>
      </c>
      <c r="D92" s="364"/>
      <c r="E92" s="364"/>
      <c r="F92" s="364" t="s">
        <v>35</v>
      </c>
      <c r="G92" s="364" t="s">
        <v>402</v>
      </c>
      <c r="H92" s="364"/>
      <c r="I92" s="364" t="s">
        <v>35</v>
      </c>
      <c r="J92" s="364" t="s">
        <v>44</v>
      </c>
      <c r="K92" s="365" t="s">
        <v>35</v>
      </c>
      <c r="L92" s="107"/>
      <c r="N92"/>
    </row>
    <row r="93" spans="1:14" ht="15.75" thickBot="1">
      <c r="A93" s="366">
        <v>6</v>
      </c>
      <c r="B93" s="367"/>
      <c r="C93" s="367" t="s">
        <v>642</v>
      </c>
      <c r="D93" s="367"/>
      <c r="E93" s="367"/>
      <c r="F93" s="367" t="s">
        <v>35</v>
      </c>
      <c r="G93" s="367" t="s">
        <v>640</v>
      </c>
      <c r="H93" s="367"/>
      <c r="I93" s="367" t="s">
        <v>639</v>
      </c>
      <c r="J93" s="367" t="s">
        <v>643</v>
      </c>
      <c r="K93" s="368" t="s">
        <v>35</v>
      </c>
      <c r="L93" s="2"/>
      <c r="N93"/>
    </row>
    <row r="94" spans="1:14" ht="15.75" thickBo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N94"/>
    </row>
    <row r="95" spans="1:14" ht="30.75" thickBot="1">
      <c r="A95" s="8" t="s">
        <v>523</v>
      </c>
      <c r="B95" s="7" t="s">
        <v>4</v>
      </c>
      <c r="C95" s="7" t="s">
        <v>0</v>
      </c>
      <c r="D95" s="7"/>
      <c r="E95" s="7"/>
      <c r="F95" s="7" t="s">
        <v>2</v>
      </c>
      <c r="G95" s="7" t="s">
        <v>1</v>
      </c>
      <c r="H95" s="7"/>
      <c r="I95" s="7" t="s">
        <v>2</v>
      </c>
      <c r="J95" s="7" t="s">
        <v>3</v>
      </c>
      <c r="K95" s="359" t="s">
        <v>16</v>
      </c>
      <c r="L95" s="86" t="s">
        <v>19</v>
      </c>
      <c r="N95"/>
    </row>
    <row r="96" spans="1:14" ht="15.75" thickBot="1">
      <c r="A96" s="369">
        <v>1</v>
      </c>
      <c r="B96" s="370"/>
      <c r="C96" s="370" t="s">
        <v>717</v>
      </c>
      <c r="D96" s="370"/>
      <c r="E96" s="370"/>
      <c r="F96" s="370" t="s">
        <v>301</v>
      </c>
      <c r="G96" s="370" t="s">
        <v>302</v>
      </c>
      <c r="H96" s="370"/>
      <c r="I96" s="370" t="s">
        <v>35</v>
      </c>
      <c r="J96" s="370" t="s">
        <v>305</v>
      </c>
      <c r="K96" s="371" t="s">
        <v>35</v>
      </c>
      <c r="L96" s="107"/>
      <c r="N96"/>
    </row>
    <row r="97" ht="15.75" thickBot="1">
      <c r="N97"/>
    </row>
    <row r="98" spans="1:14" ht="30.75" thickBot="1">
      <c r="A98" s="127" t="s">
        <v>719</v>
      </c>
      <c r="B98" s="128" t="s">
        <v>4</v>
      </c>
      <c r="C98" s="128" t="s">
        <v>0</v>
      </c>
      <c r="D98" s="128"/>
      <c r="E98" s="128"/>
      <c r="F98" s="128" t="s">
        <v>2</v>
      </c>
      <c r="G98" s="128" t="s">
        <v>1</v>
      </c>
      <c r="H98" s="128"/>
      <c r="I98" s="128" t="s">
        <v>2</v>
      </c>
      <c r="J98" s="128" t="s">
        <v>3</v>
      </c>
      <c r="K98" s="153" t="s">
        <v>16</v>
      </c>
      <c r="L98" s="86" t="s">
        <v>19</v>
      </c>
      <c r="N98"/>
    </row>
    <row r="99" spans="1:14" ht="15">
      <c r="A99" s="154">
        <v>1</v>
      </c>
      <c r="B99" s="98"/>
      <c r="C99" s="98" t="s">
        <v>717</v>
      </c>
      <c r="D99" s="98"/>
      <c r="E99" s="98"/>
      <c r="F99" s="98" t="s">
        <v>301</v>
      </c>
      <c r="G99" s="98" t="s">
        <v>720</v>
      </c>
      <c r="H99" s="98"/>
      <c r="I99" s="98" t="s">
        <v>35</v>
      </c>
      <c r="J99" s="98" t="s">
        <v>305</v>
      </c>
      <c r="K99" s="318" t="s">
        <v>35</v>
      </c>
      <c r="L99" s="107"/>
      <c r="N99"/>
    </row>
    <row r="100" spans="1:14" ht="15.75" thickBot="1">
      <c r="A100" s="20">
        <v>2</v>
      </c>
      <c r="B100" s="21"/>
      <c r="C100" s="21" t="s">
        <v>735</v>
      </c>
      <c r="D100" s="21"/>
      <c r="E100" s="21"/>
      <c r="F100" s="21" t="s">
        <v>35</v>
      </c>
      <c r="G100" s="21"/>
      <c r="H100" s="21"/>
      <c r="I100" s="21" t="s">
        <v>35</v>
      </c>
      <c r="J100" s="21"/>
      <c r="K100" s="156" t="s">
        <v>35</v>
      </c>
      <c r="L100" s="107"/>
      <c r="N100"/>
    </row>
    <row r="104" spans="1:20" s="3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314"/>
      <c r="O104"/>
      <c r="P104"/>
      <c r="Q104"/>
      <c r="R104"/>
      <c r="S104"/>
      <c r="T104"/>
    </row>
    <row r="105" spans="1:20" s="3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N105" s="314"/>
      <c r="O105"/>
      <c r="P105"/>
      <c r="Q105"/>
      <c r="R105"/>
      <c r="S105"/>
      <c r="T105"/>
    </row>
    <row r="106" ht="15">
      <c r="M106" s="3"/>
    </row>
    <row r="110" spans="14:20" ht="15">
      <c r="N110" s="266"/>
      <c r="P110" s="3"/>
      <c r="Q110" s="3"/>
      <c r="R110" s="3"/>
      <c r="S110" s="3"/>
      <c r="T110" s="3"/>
    </row>
    <row r="111" spans="14:20" ht="15">
      <c r="N111" s="266"/>
      <c r="P111" s="3"/>
      <c r="Q111" s="3"/>
      <c r="R111" s="3"/>
      <c r="S111" s="3"/>
      <c r="T111" s="3"/>
    </row>
    <row r="112" ht="15">
      <c r="N112" s="314" t="s">
        <v>12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2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33"/>
    </sheetView>
  </sheetViews>
  <sheetFormatPr defaultColWidth="9.140625" defaultRowHeight="15"/>
  <sheetData>
    <row r="1" spans="1:3" ht="15.75" thickBot="1">
      <c r="A1" s="140" t="s">
        <v>29</v>
      </c>
      <c r="B1" s="141" t="s">
        <v>4</v>
      </c>
      <c r="C1" s="141" t="s">
        <v>0</v>
      </c>
    </row>
    <row r="2" spans="1:3" ht="15">
      <c r="A2" s="32">
        <v>1</v>
      </c>
      <c r="B2" s="69" t="s">
        <v>5</v>
      </c>
      <c r="C2" s="69" t="s">
        <v>473</v>
      </c>
    </row>
    <row r="3" spans="1:3" ht="15.75" thickBot="1">
      <c r="A3" s="37">
        <v>2</v>
      </c>
      <c r="B3" s="75" t="s">
        <v>5</v>
      </c>
      <c r="C3" s="75" t="s">
        <v>474</v>
      </c>
    </row>
    <row r="4" spans="1:3" ht="15">
      <c r="A4" s="32">
        <v>3</v>
      </c>
      <c r="B4" s="69" t="s">
        <v>6</v>
      </c>
      <c r="C4" s="69" t="s">
        <v>475</v>
      </c>
    </row>
    <row r="5" spans="1:3" ht="15.75" thickBot="1">
      <c r="A5" s="77">
        <v>4</v>
      </c>
      <c r="B5" s="72" t="s">
        <v>6</v>
      </c>
      <c r="C5" s="72" t="s">
        <v>472</v>
      </c>
    </row>
    <row r="6" spans="1:3" ht="15">
      <c r="A6" s="68">
        <v>5</v>
      </c>
      <c r="B6" s="69" t="s">
        <v>7</v>
      </c>
      <c r="C6" s="69" t="s">
        <v>471</v>
      </c>
    </row>
    <row r="7" spans="1:3" ht="15.75" thickBot="1">
      <c r="A7" s="70">
        <v>6</v>
      </c>
      <c r="B7" s="71" t="s">
        <v>7</v>
      </c>
      <c r="C7" s="71" t="s">
        <v>470</v>
      </c>
    </row>
    <row r="8" spans="1:3" ht="15">
      <c r="A8" s="68">
        <v>7</v>
      </c>
      <c r="B8" s="69" t="s">
        <v>8</v>
      </c>
      <c r="C8" s="69" t="s">
        <v>469</v>
      </c>
    </row>
    <row r="9" spans="1:3" ht="15.75" thickBot="1">
      <c r="A9" s="74">
        <v>8</v>
      </c>
      <c r="B9" s="75" t="s">
        <v>8</v>
      </c>
      <c r="C9" s="75" t="s">
        <v>476</v>
      </c>
    </row>
    <row r="10" spans="1:3" ht="15">
      <c r="A10" s="68">
        <v>9</v>
      </c>
      <c r="B10" s="69" t="s">
        <v>9</v>
      </c>
      <c r="C10" s="69" t="s">
        <v>477</v>
      </c>
    </row>
    <row r="11" spans="1:3" ht="15.75" thickBot="1">
      <c r="A11" s="74">
        <v>10</v>
      </c>
      <c r="B11" s="75" t="s">
        <v>9</v>
      </c>
      <c r="C11" s="75" t="s">
        <v>478</v>
      </c>
    </row>
    <row r="12" spans="1:3" ht="15">
      <c r="A12" s="68">
        <v>11</v>
      </c>
      <c r="B12" s="69" t="s">
        <v>10</v>
      </c>
      <c r="C12" s="69" t="s">
        <v>479</v>
      </c>
    </row>
    <row r="13" spans="1:3" ht="15.75" thickBot="1">
      <c r="A13" s="74">
        <v>12</v>
      </c>
      <c r="B13" s="75" t="s">
        <v>10</v>
      </c>
      <c r="C13" s="75" t="s">
        <v>480</v>
      </c>
    </row>
    <row r="14" spans="1:3" ht="15">
      <c r="A14" s="68">
        <v>13</v>
      </c>
      <c r="B14" s="69" t="s">
        <v>11</v>
      </c>
      <c r="C14" s="69" t="s">
        <v>481</v>
      </c>
    </row>
    <row r="15" spans="1:3" ht="15.75" thickBot="1">
      <c r="A15" s="70">
        <v>14</v>
      </c>
      <c r="B15" s="71" t="s">
        <v>11</v>
      </c>
      <c r="C15" s="71" t="s">
        <v>482</v>
      </c>
    </row>
    <row r="16" spans="1:3" ht="15">
      <c r="A16" s="166">
        <v>15</v>
      </c>
      <c r="B16" s="167" t="s">
        <v>188</v>
      </c>
      <c r="C16" s="167" t="s">
        <v>519</v>
      </c>
    </row>
    <row r="17" spans="1:3" ht="15.75" thickBot="1">
      <c r="A17" s="70">
        <v>16</v>
      </c>
      <c r="B17" s="75" t="s">
        <v>188</v>
      </c>
      <c r="C17" s="71" t="s">
        <v>491</v>
      </c>
    </row>
    <row r="18" spans="1:3" ht="15">
      <c r="A18" s="166">
        <v>17</v>
      </c>
      <c r="B18" s="69" t="s">
        <v>213</v>
      </c>
      <c r="C18" s="167" t="s">
        <v>483</v>
      </c>
    </row>
    <row r="19" spans="1:3" ht="15.75" thickBot="1">
      <c r="A19" s="74">
        <v>18</v>
      </c>
      <c r="B19" s="75" t="s">
        <v>213</v>
      </c>
      <c r="C19" s="75" t="s">
        <v>484</v>
      </c>
    </row>
    <row r="20" spans="1:3" ht="15">
      <c r="A20" s="32">
        <v>19</v>
      </c>
      <c r="B20" s="69" t="s">
        <v>218</v>
      </c>
      <c r="C20" s="69" t="s">
        <v>485</v>
      </c>
    </row>
    <row r="21" spans="1:3" ht="15.75" thickBot="1">
      <c r="A21" s="37">
        <v>20</v>
      </c>
      <c r="B21" s="75" t="s">
        <v>218</v>
      </c>
      <c r="C21" s="75" t="s">
        <v>486</v>
      </c>
    </row>
    <row r="22" spans="1:3" ht="15">
      <c r="A22" s="32">
        <v>21</v>
      </c>
      <c r="B22" s="69" t="s">
        <v>225</v>
      </c>
      <c r="C22" s="69" t="s">
        <v>228</v>
      </c>
    </row>
    <row r="23" spans="1:3" ht="15.75" thickBot="1">
      <c r="A23" s="74">
        <v>22</v>
      </c>
      <c r="B23" s="75" t="s">
        <v>225</v>
      </c>
      <c r="C23" s="75" t="s">
        <v>465</v>
      </c>
    </row>
    <row r="24" spans="1:3" ht="15">
      <c r="A24" s="68">
        <v>23</v>
      </c>
      <c r="B24" s="69" t="s">
        <v>271</v>
      </c>
      <c r="C24" s="69" t="s">
        <v>487</v>
      </c>
    </row>
    <row r="25" spans="1:3" ht="15.75" thickBot="1">
      <c r="A25" s="74">
        <v>24</v>
      </c>
      <c r="B25" s="75" t="s">
        <v>271</v>
      </c>
      <c r="C25" s="75" t="s">
        <v>268</v>
      </c>
    </row>
    <row r="26" spans="1:3" ht="15">
      <c r="A26" s="68">
        <v>25</v>
      </c>
      <c r="B26" s="69" t="s">
        <v>307</v>
      </c>
      <c r="C26" s="69" t="s">
        <v>488</v>
      </c>
    </row>
    <row r="27" spans="1:3" ht="15.75" thickBot="1">
      <c r="A27" s="74">
        <v>26</v>
      </c>
      <c r="B27" s="75" t="s">
        <v>307</v>
      </c>
      <c r="C27" s="75" t="s">
        <v>489</v>
      </c>
    </row>
    <row r="28" spans="1:3" ht="15">
      <c r="A28" s="68">
        <v>27</v>
      </c>
      <c r="B28" s="69" t="s">
        <v>332</v>
      </c>
      <c r="C28" s="69" t="s">
        <v>466</v>
      </c>
    </row>
    <row r="29" spans="1:3" ht="15.75" thickBot="1">
      <c r="A29" s="74">
        <v>28</v>
      </c>
      <c r="B29" s="75" t="s">
        <v>332</v>
      </c>
      <c r="C29" s="75" t="s">
        <v>467</v>
      </c>
    </row>
    <row r="30" spans="1:3" ht="15">
      <c r="A30" s="32">
        <v>29</v>
      </c>
      <c r="B30" s="69" t="s">
        <v>337</v>
      </c>
      <c r="C30" s="69" t="s">
        <v>468</v>
      </c>
    </row>
    <row r="31" spans="1:3" ht="15.75" thickBot="1">
      <c r="A31" s="37">
        <v>30</v>
      </c>
      <c r="B31" s="75" t="s">
        <v>337</v>
      </c>
      <c r="C31" s="75" t="s">
        <v>504</v>
      </c>
    </row>
    <row r="32" spans="1:3" ht="15">
      <c r="A32" s="32">
        <v>31</v>
      </c>
      <c r="B32" s="69" t="s">
        <v>517</v>
      </c>
      <c r="C32" s="69" t="s">
        <v>490</v>
      </c>
    </row>
    <row r="33" spans="1:3" ht="15.75" thickBot="1">
      <c r="A33" s="70">
        <v>32</v>
      </c>
      <c r="B33" s="71" t="s">
        <v>517</v>
      </c>
      <c r="C33" s="71" t="s">
        <v>514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83">
      <selection activeCell="C93" sqref="C93:J95"/>
    </sheetView>
  </sheetViews>
  <sheetFormatPr defaultColWidth="9.140625" defaultRowHeight="15"/>
  <cols>
    <col min="1" max="1" width="19.421875" style="0" customWidth="1"/>
    <col min="2" max="2" width="5.28125" style="0" customWidth="1"/>
    <col min="3" max="3" width="26.140625" style="0" customWidth="1"/>
    <col min="4" max="4" width="7.7109375" style="0" hidden="1" customWidth="1"/>
    <col min="5" max="5" width="27.8515625" style="0" hidden="1" customWidth="1"/>
    <col min="6" max="6" width="16.00390625" style="0" customWidth="1"/>
    <col min="7" max="7" width="24.8515625" style="0" customWidth="1"/>
    <col min="8" max="8" width="9.140625" style="0" hidden="1" customWidth="1"/>
    <col min="9" max="9" width="8.28125" style="0" customWidth="1"/>
    <col min="10" max="10" width="38.140625" style="0" customWidth="1"/>
    <col min="11" max="11" width="10.421875" style="0" customWidth="1"/>
    <col min="15" max="15" width="11.00390625" style="0" customWidth="1"/>
    <col min="16" max="16" width="9.7109375" style="0" customWidth="1"/>
    <col min="17" max="17" width="10.00390625" style="0" customWidth="1"/>
    <col min="19" max="19" width="12.421875" style="0" bestFit="1" customWidth="1"/>
  </cols>
  <sheetData>
    <row r="1" spans="3:17" ht="26.25">
      <c r="C1" s="1" t="s">
        <v>408</v>
      </c>
      <c r="O1" s="85" t="s">
        <v>34</v>
      </c>
      <c r="Q1" s="84" t="s">
        <v>33</v>
      </c>
    </row>
    <row r="2" spans="1:21" ht="30.75" thickBot="1">
      <c r="A2" s="192" t="s">
        <v>23</v>
      </c>
      <c r="B2" s="3" t="s">
        <v>4</v>
      </c>
      <c r="C2" s="3" t="s">
        <v>0</v>
      </c>
      <c r="D2" s="3"/>
      <c r="E2" s="3"/>
      <c r="F2" s="3" t="s">
        <v>2</v>
      </c>
      <c r="G2" s="3" t="s">
        <v>1</v>
      </c>
      <c r="H2" s="3"/>
      <c r="I2" s="3" t="s">
        <v>2</v>
      </c>
      <c r="J2" s="3" t="s">
        <v>3</v>
      </c>
      <c r="K2" s="266" t="s">
        <v>16</v>
      </c>
      <c r="L2" s="169" t="s">
        <v>19</v>
      </c>
      <c r="N2" s="12" t="s">
        <v>17</v>
      </c>
      <c r="O2" s="293" t="s">
        <v>15</v>
      </c>
      <c r="P2" s="12" t="s">
        <v>18</v>
      </c>
      <c r="Q2" s="12" t="s">
        <v>20</v>
      </c>
      <c r="R2" s="12" t="s">
        <v>14</v>
      </c>
      <c r="S2" s="12" t="s">
        <v>21</v>
      </c>
      <c r="T2" s="12" t="s">
        <v>22</v>
      </c>
      <c r="U2" s="12"/>
    </row>
    <row r="3" spans="1:21" ht="30.75" thickBot="1">
      <c r="A3" s="8" t="s">
        <v>24</v>
      </c>
      <c r="B3" s="7" t="s">
        <v>4</v>
      </c>
      <c r="C3" s="7" t="s">
        <v>0</v>
      </c>
      <c r="D3" s="7"/>
      <c r="E3" s="7"/>
      <c r="F3" s="7" t="s">
        <v>2</v>
      </c>
      <c r="G3" s="7" t="s">
        <v>1</v>
      </c>
      <c r="H3" s="7"/>
      <c r="I3" s="7" t="s">
        <v>2</v>
      </c>
      <c r="J3" s="7" t="s">
        <v>3</v>
      </c>
      <c r="K3" s="14" t="s">
        <v>16</v>
      </c>
      <c r="L3" s="286" t="s">
        <v>19</v>
      </c>
      <c r="N3" s="12" t="s">
        <v>17</v>
      </c>
      <c r="O3" s="15" t="s">
        <v>15</v>
      </c>
      <c r="P3" s="12" t="s">
        <v>18</v>
      </c>
      <c r="Q3" s="12" t="s">
        <v>20</v>
      </c>
      <c r="R3" s="12" t="s">
        <v>14</v>
      </c>
      <c r="S3" s="12" t="s">
        <v>21</v>
      </c>
      <c r="T3" s="12" t="s">
        <v>22</v>
      </c>
      <c r="U3" s="12"/>
    </row>
    <row r="4" spans="1:21" ht="30">
      <c r="A4" s="202" t="s">
        <v>25</v>
      </c>
      <c r="B4" s="224" t="s">
        <v>4</v>
      </c>
      <c r="C4" s="224" t="s">
        <v>0</v>
      </c>
      <c r="D4" s="224"/>
      <c r="E4" s="224"/>
      <c r="F4" s="224" t="s">
        <v>2</v>
      </c>
      <c r="G4" s="224" t="s">
        <v>1</v>
      </c>
      <c r="H4" s="224"/>
      <c r="I4" s="224" t="s">
        <v>2</v>
      </c>
      <c r="J4" s="224" t="s">
        <v>3</v>
      </c>
      <c r="K4" s="275" t="s">
        <v>16</v>
      </c>
      <c r="L4" s="286" t="s">
        <v>19</v>
      </c>
      <c r="N4" s="12" t="s">
        <v>17</v>
      </c>
      <c r="O4" s="295" t="s">
        <v>15</v>
      </c>
      <c r="P4" s="12" t="s">
        <v>18</v>
      </c>
      <c r="Q4" s="12" t="s">
        <v>20</v>
      </c>
      <c r="R4" s="12" t="s">
        <v>14</v>
      </c>
      <c r="S4" s="12" t="s">
        <v>21</v>
      </c>
      <c r="T4" s="12" t="s">
        <v>22</v>
      </c>
      <c r="U4" s="12"/>
    </row>
    <row r="5" spans="1:21" ht="30">
      <c r="A5" s="183" t="s">
        <v>13</v>
      </c>
      <c r="B5" s="87" t="s">
        <v>4</v>
      </c>
      <c r="C5" s="87" t="s">
        <v>0</v>
      </c>
      <c r="D5" s="87"/>
      <c r="E5" s="87"/>
      <c r="F5" s="87" t="s">
        <v>2</v>
      </c>
      <c r="G5" s="87" t="s">
        <v>1</v>
      </c>
      <c r="H5" s="87"/>
      <c r="I5" s="87" t="s">
        <v>2</v>
      </c>
      <c r="J5" s="87" t="s">
        <v>3</v>
      </c>
      <c r="K5" s="263" t="s">
        <v>16</v>
      </c>
      <c r="L5" s="169" t="s">
        <v>19</v>
      </c>
      <c r="N5" s="12" t="s">
        <v>17</v>
      </c>
      <c r="O5" s="291" t="s">
        <v>15</v>
      </c>
      <c r="P5" s="12" t="s">
        <v>18</v>
      </c>
      <c r="Q5" s="12" t="s">
        <v>20</v>
      </c>
      <c r="R5" s="12" t="s">
        <v>14</v>
      </c>
      <c r="S5" s="12" t="s">
        <v>21</v>
      </c>
      <c r="T5" s="12" t="s">
        <v>22</v>
      </c>
      <c r="U5" s="12"/>
    </row>
    <row r="6" spans="1:21" ht="30">
      <c r="A6" s="183" t="s">
        <v>26</v>
      </c>
      <c r="B6" s="87" t="s">
        <v>4</v>
      </c>
      <c r="C6" s="87" t="s">
        <v>0</v>
      </c>
      <c r="D6" s="87"/>
      <c r="E6" s="87"/>
      <c r="F6" s="87" t="s">
        <v>2</v>
      </c>
      <c r="G6" s="87" t="s">
        <v>1</v>
      </c>
      <c r="H6" s="87"/>
      <c r="I6" s="87" t="s">
        <v>2</v>
      </c>
      <c r="J6" s="87" t="s">
        <v>3</v>
      </c>
      <c r="K6" s="263" t="s">
        <v>16</v>
      </c>
      <c r="L6" s="286" t="s">
        <v>19</v>
      </c>
      <c r="N6" s="12" t="s">
        <v>17</v>
      </c>
      <c r="O6" s="291" t="s">
        <v>15</v>
      </c>
      <c r="P6" s="12" t="s">
        <v>18</v>
      </c>
      <c r="Q6" s="12" t="s">
        <v>20</v>
      </c>
      <c r="R6" s="12" t="s">
        <v>14</v>
      </c>
      <c r="S6" s="12" t="s">
        <v>21</v>
      </c>
      <c r="T6" s="12" t="s">
        <v>22</v>
      </c>
      <c r="U6" s="12"/>
    </row>
    <row r="7" spans="1:21" ht="30">
      <c r="A7" s="183" t="s">
        <v>27</v>
      </c>
      <c r="B7" s="87" t="s">
        <v>4</v>
      </c>
      <c r="C7" s="87" t="s">
        <v>0</v>
      </c>
      <c r="D7" s="87"/>
      <c r="E7" s="87"/>
      <c r="F7" t="s">
        <v>2</v>
      </c>
      <c r="G7" s="87" t="s">
        <v>1</v>
      </c>
      <c r="H7" s="87"/>
      <c r="I7" s="87" t="s">
        <v>2</v>
      </c>
      <c r="J7" s="87" t="s">
        <v>3</v>
      </c>
      <c r="K7" s="263" t="s">
        <v>16</v>
      </c>
      <c r="L7" s="286" t="s">
        <v>19</v>
      </c>
      <c r="N7" s="12" t="s">
        <v>17</v>
      </c>
      <c r="O7" s="291" t="s">
        <v>15</v>
      </c>
      <c r="P7" s="12" t="s">
        <v>18</v>
      </c>
      <c r="Q7" s="12" t="s">
        <v>20</v>
      </c>
      <c r="R7" s="12" t="s">
        <v>14</v>
      </c>
      <c r="S7" s="12" t="s">
        <v>21</v>
      </c>
      <c r="T7" s="12" t="s">
        <v>22</v>
      </c>
      <c r="U7" s="12"/>
    </row>
    <row r="8" spans="1:21" ht="30">
      <c r="A8" s="183" t="s">
        <v>28</v>
      </c>
      <c r="B8" s="87" t="s">
        <v>4</v>
      </c>
      <c r="C8" s="87" t="s">
        <v>0</v>
      </c>
      <c r="D8" s="87"/>
      <c r="E8" s="87"/>
      <c r="F8" s="87" t="s">
        <v>2</v>
      </c>
      <c r="G8" s="87" t="s">
        <v>1</v>
      </c>
      <c r="H8" s="87"/>
      <c r="I8" s="87" t="s">
        <v>2</v>
      </c>
      <c r="J8" s="87" t="s">
        <v>3</v>
      </c>
      <c r="K8" s="263" t="s">
        <v>16</v>
      </c>
      <c r="L8" s="169" t="s">
        <v>19</v>
      </c>
      <c r="N8" s="12" t="s">
        <v>17</v>
      </c>
      <c r="O8" s="291" t="s">
        <v>15</v>
      </c>
      <c r="P8" s="12" t="s">
        <v>18</v>
      </c>
      <c r="Q8" s="12" t="s">
        <v>20</v>
      </c>
      <c r="R8" s="12" t="s">
        <v>14</v>
      </c>
      <c r="S8" s="12" t="s">
        <v>21</v>
      </c>
      <c r="T8" s="12" t="s">
        <v>22</v>
      </c>
      <c r="U8" s="12"/>
    </row>
    <row r="9" spans="1:21" ht="30">
      <c r="A9" s="183" t="s">
        <v>29</v>
      </c>
      <c r="B9" s="87" t="s">
        <v>4</v>
      </c>
      <c r="C9" s="87" t="s">
        <v>0</v>
      </c>
      <c r="D9" s="87"/>
      <c r="E9" s="87"/>
      <c r="F9" s="87" t="s">
        <v>2</v>
      </c>
      <c r="G9" s="87" t="s">
        <v>1</v>
      </c>
      <c r="H9" s="87"/>
      <c r="I9" s="87" t="s">
        <v>2</v>
      </c>
      <c r="J9" s="87" t="s">
        <v>3</v>
      </c>
      <c r="K9" s="263" t="s">
        <v>16</v>
      </c>
      <c r="L9" s="169" t="s">
        <v>19</v>
      </c>
      <c r="M9" s="3"/>
      <c r="N9" s="290" t="s">
        <v>17</v>
      </c>
      <c r="O9" s="291" t="s">
        <v>15</v>
      </c>
      <c r="P9" s="290" t="s">
        <v>18</v>
      </c>
      <c r="Q9" s="290" t="s">
        <v>20</v>
      </c>
      <c r="R9" s="290" t="s">
        <v>14</v>
      </c>
      <c r="S9" s="290" t="s">
        <v>21</v>
      </c>
      <c r="T9" s="290" t="s">
        <v>22</v>
      </c>
      <c r="U9" s="12"/>
    </row>
    <row r="10" spans="1:21" ht="30">
      <c r="A10" s="183" t="s">
        <v>30</v>
      </c>
      <c r="B10" s="87" t="s">
        <v>4</v>
      </c>
      <c r="C10" s="87" t="s">
        <v>0</v>
      </c>
      <c r="D10" s="87"/>
      <c r="E10" s="87"/>
      <c r="F10" s="87" t="s">
        <v>2</v>
      </c>
      <c r="G10" s="87" t="s">
        <v>1</v>
      </c>
      <c r="H10" s="87"/>
      <c r="I10" s="87" t="s">
        <v>2</v>
      </c>
      <c r="J10" s="87" t="s">
        <v>3</v>
      </c>
      <c r="K10" s="263" t="s">
        <v>16</v>
      </c>
      <c r="L10" s="169" t="s">
        <v>19</v>
      </c>
      <c r="M10" s="3"/>
      <c r="N10" s="290" t="s">
        <v>17</v>
      </c>
      <c r="O10" s="291" t="s">
        <v>15</v>
      </c>
      <c r="P10" s="290" t="s">
        <v>18</v>
      </c>
      <c r="Q10" s="290" t="s">
        <v>20</v>
      </c>
      <c r="R10" s="290" t="s">
        <v>14</v>
      </c>
      <c r="S10" s="290" t="s">
        <v>21</v>
      </c>
      <c r="T10" s="290" t="s">
        <v>22</v>
      </c>
      <c r="U10" s="12"/>
    </row>
    <row r="11" spans="1:21" ht="30">
      <c r="A11" s="183" t="s">
        <v>31</v>
      </c>
      <c r="B11" s="87" t="s">
        <v>4</v>
      </c>
      <c r="C11" s="87" t="s">
        <v>0</v>
      </c>
      <c r="D11" s="87"/>
      <c r="E11" s="87"/>
      <c r="F11" s="87" t="s">
        <v>2</v>
      </c>
      <c r="G11" s="87" t="s">
        <v>1</v>
      </c>
      <c r="H11" s="87"/>
      <c r="I11" s="87" t="s">
        <v>2</v>
      </c>
      <c r="J11" s="87" t="s">
        <v>3</v>
      </c>
      <c r="K11" s="263" t="s">
        <v>16</v>
      </c>
      <c r="L11" s="169" t="s">
        <v>19</v>
      </c>
      <c r="M11" s="3"/>
      <c r="N11" s="290" t="s">
        <v>17</v>
      </c>
      <c r="O11" s="294" t="s">
        <v>15</v>
      </c>
      <c r="P11" s="290" t="s">
        <v>18</v>
      </c>
      <c r="Q11" s="290" t="s">
        <v>20</v>
      </c>
      <c r="R11" s="290" t="s">
        <v>14</v>
      </c>
      <c r="S11" s="290" t="s">
        <v>21</v>
      </c>
      <c r="T11" s="290" t="s">
        <v>22</v>
      </c>
      <c r="U11" s="12"/>
    </row>
    <row r="12" spans="1:21" ht="30.75" thickBot="1">
      <c r="A12" s="209" t="s">
        <v>32</v>
      </c>
      <c r="B12" s="231" t="s">
        <v>4</v>
      </c>
      <c r="C12" s="231" t="s">
        <v>0</v>
      </c>
      <c r="D12" s="231"/>
      <c r="E12" s="231"/>
      <c r="F12" s="231" t="s">
        <v>2</v>
      </c>
      <c r="G12" s="231" t="s">
        <v>1</v>
      </c>
      <c r="H12" s="231"/>
      <c r="I12" s="231" t="s">
        <v>2</v>
      </c>
      <c r="J12" s="231" t="s">
        <v>3</v>
      </c>
      <c r="K12" s="283" t="s">
        <v>16</v>
      </c>
      <c r="L12" s="169" t="s">
        <v>19</v>
      </c>
      <c r="M12" s="3"/>
      <c r="N12" s="290" t="s">
        <v>17</v>
      </c>
      <c r="O12" s="294" t="s">
        <v>15</v>
      </c>
      <c r="P12" s="290" t="s">
        <v>18</v>
      </c>
      <c r="Q12" s="290" t="s">
        <v>20</v>
      </c>
      <c r="R12" s="290" t="s">
        <v>14</v>
      </c>
      <c r="S12" s="290" t="s">
        <v>21</v>
      </c>
      <c r="T12" s="290" t="s">
        <v>22</v>
      </c>
      <c r="U12" s="12"/>
    </row>
    <row r="13" spans="1:21" s="5" customFormat="1" ht="30.75" thickBot="1">
      <c r="A13" s="192" t="s">
        <v>299</v>
      </c>
      <c r="B13" s="3" t="s">
        <v>4</v>
      </c>
      <c r="C13" s="3" t="s">
        <v>0</v>
      </c>
      <c r="D13" s="3"/>
      <c r="E13" s="3"/>
      <c r="F13" s="3" t="s">
        <v>2</v>
      </c>
      <c r="G13" s="3" t="s">
        <v>1</v>
      </c>
      <c r="H13" s="3"/>
      <c r="I13" s="3" t="s">
        <v>2</v>
      </c>
      <c r="J13" s="3" t="s">
        <v>3</v>
      </c>
      <c r="K13" s="266" t="s">
        <v>16</v>
      </c>
      <c r="L13" s="169" t="s">
        <v>19</v>
      </c>
      <c r="M13" s="3"/>
      <c r="N13" s="290" t="s">
        <v>17</v>
      </c>
      <c r="O13" s="293" t="s">
        <v>15</v>
      </c>
      <c r="P13" s="290" t="s">
        <v>18</v>
      </c>
      <c r="Q13" s="290" t="s">
        <v>20</v>
      </c>
      <c r="R13" s="290" t="s">
        <v>14</v>
      </c>
      <c r="S13" s="290" t="s">
        <v>21</v>
      </c>
      <c r="T13" s="290" t="s">
        <v>22</v>
      </c>
      <c r="U13" s="12"/>
    </row>
    <row r="14" spans="1:20" ht="15.75" thickBot="1">
      <c r="A14" s="206">
        <v>2</v>
      </c>
      <c r="B14" s="228"/>
      <c r="C14" s="236" t="s">
        <v>121</v>
      </c>
      <c r="D14" s="236"/>
      <c r="E14" s="236"/>
      <c r="F14" s="236" t="s">
        <v>120</v>
      </c>
      <c r="G14" s="228" t="s">
        <v>122</v>
      </c>
      <c r="H14" s="228"/>
      <c r="I14" s="228" t="s">
        <v>123</v>
      </c>
      <c r="J14" s="228" t="s">
        <v>124</v>
      </c>
      <c r="K14" s="279" t="s">
        <v>50</v>
      </c>
      <c r="L14" s="288"/>
      <c r="N14">
        <v>0</v>
      </c>
      <c r="O14" s="296">
        <v>1500</v>
      </c>
      <c r="R14">
        <f aca="true" t="shared" si="0" ref="R14:R45">Q14*P14+O14+N14</f>
        <v>1500</v>
      </c>
      <c r="T14">
        <f aca="true" t="shared" si="1" ref="T14:T45">R14-S14</f>
        <v>1500</v>
      </c>
    </row>
    <row r="15" spans="1:20" ht="15">
      <c r="A15" s="26">
        <v>3</v>
      </c>
      <c r="B15" s="27"/>
      <c r="C15" s="27" t="s">
        <v>126</v>
      </c>
      <c r="D15" s="27"/>
      <c r="E15" s="27"/>
      <c r="F15" s="27" t="s">
        <v>282</v>
      </c>
      <c r="G15" s="27" t="s">
        <v>127</v>
      </c>
      <c r="H15" s="27"/>
      <c r="I15" s="27" t="s">
        <v>128</v>
      </c>
      <c r="J15" s="27" t="s">
        <v>124</v>
      </c>
      <c r="K15" s="28" t="s">
        <v>50</v>
      </c>
      <c r="L15" s="13" t="s">
        <v>102</v>
      </c>
      <c r="N15">
        <v>0</v>
      </c>
      <c r="O15" s="10">
        <v>1500</v>
      </c>
      <c r="R15">
        <f t="shared" si="0"/>
        <v>1500</v>
      </c>
      <c r="T15">
        <f t="shared" si="1"/>
        <v>1500</v>
      </c>
    </row>
    <row r="16" spans="1:20" ht="15">
      <c r="A16" s="29">
        <v>5</v>
      </c>
      <c r="B16" s="30"/>
      <c r="C16" s="30" t="s">
        <v>341</v>
      </c>
      <c r="D16" s="30"/>
      <c r="E16" s="30"/>
      <c r="F16" s="30" t="s">
        <v>342</v>
      </c>
      <c r="G16" s="30" t="s">
        <v>340</v>
      </c>
      <c r="H16" s="30"/>
      <c r="I16" s="30" t="s">
        <v>343</v>
      </c>
      <c r="J16" s="30" t="s">
        <v>344</v>
      </c>
      <c r="K16" s="31" t="s">
        <v>50</v>
      </c>
      <c r="L16" s="5" t="s">
        <v>102</v>
      </c>
      <c r="O16" s="9">
        <v>1500</v>
      </c>
      <c r="R16">
        <f t="shared" si="0"/>
        <v>1500</v>
      </c>
      <c r="T16">
        <f t="shared" si="1"/>
        <v>1500</v>
      </c>
    </row>
    <row r="17" spans="1:20" ht="15">
      <c r="A17" s="29">
        <v>6</v>
      </c>
      <c r="B17" s="30"/>
      <c r="C17" s="30" t="s">
        <v>389</v>
      </c>
      <c r="D17" s="30"/>
      <c r="E17" s="30"/>
      <c r="F17" s="220" t="s">
        <v>388</v>
      </c>
      <c r="G17" s="30" t="s">
        <v>387</v>
      </c>
      <c r="H17" s="30"/>
      <c r="I17" s="30" t="s">
        <v>390</v>
      </c>
      <c r="J17" s="30" t="s">
        <v>391</v>
      </c>
      <c r="K17" s="31" t="s">
        <v>50</v>
      </c>
      <c r="L17" s="5"/>
      <c r="O17" s="9">
        <v>1500</v>
      </c>
      <c r="R17">
        <f t="shared" si="0"/>
        <v>1500</v>
      </c>
      <c r="T17">
        <f t="shared" si="1"/>
        <v>1500</v>
      </c>
    </row>
    <row r="18" spans="1:20" ht="15">
      <c r="A18" s="29">
        <v>8</v>
      </c>
      <c r="B18" s="30"/>
      <c r="C18" s="30" t="s">
        <v>395</v>
      </c>
      <c r="D18" s="30"/>
      <c r="E18" s="30"/>
      <c r="F18" s="2"/>
      <c r="G18" s="30" t="s">
        <v>417</v>
      </c>
      <c r="H18" s="30"/>
      <c r="I18" s="2"/>
      <c r="J18" s="2"/>
      <c r="K18" s="31" t="s">
        <v>377</v>
      </c>
      <c r="L18" s="5"/>
      <c r="O18" s="9">
        <v>1500</v>
      </c>
      <c r="R18">
        <f t="shared" si="0"/>
        <v>1500</v>
      </c>
      <c r="T18">
        <f t="shared" si="1"/>
        <v>1500</v>
      </c>
    </row>
    <row r="19" spans="1:20" ht="15">
      <c r="A19" s="179">
        <v>3</v>
      </c>
      <c r="B19" s="212"/>
      <c r="C19" s="212" t="s">
        <v>358</v>
      </c>
      <c r="D19" s="212"/>
      <c r="E19" s="212"/>
      <c r="F19" s="212" t="s">
        <v>357</v>
      </c>
      <c r="G19" s="212" t="s">
        <v>359</v>
      </c>
      <c r="H19" s="212"/>
      <c r="I19" s="212" t="s">
        <v>360</v>
      </c>
      <c r="J19" s="256" t="s">
        <v>192</v>
      </c>
      <c r="K19" s="280" t="s">
        <v>50</v>
      </c>
      <c r="L19" s="5"/>
      <c r="M19" s="6"/>
      <c r="N19" s="6">
        <v>1000</v>
      </c>
      <c r="O19" s="272">
        <v>1500</v>
      </c>
      <c r="P19" s="6"/>
      <c r="Q19" s="6"/>
      <c r="R19" s="6">
        <f t="shared" si="0"/>
        <v>2500</v>
      </c>
      <c r="S19" s="6">
        <v>1000</v>
      </c>
      <c r="T19">
        <f t="shared" si="1"/>
        <v>1500</v>
      </c>
    </row>
    <row r="20" spans="1:20" ht="15.75" thickBot="1">
      <c r="A20" s="184">
        <v>3</v>
      </c>
      <c r="B20" s="53"/>
      <c r="C20" s="53" t="s">
        <v>92</v>
      </c>
      <c r="D20" s="53"/>
      <c r="E20" s="53"/>
      <c r="F20" s="53" t="s">
        <v>93</v>
      </c>
      <c r="G20" s="53" t="s">
        <v>95</v>
      </c>
      <c r="H20" s="53"/>
      <c r="I20" s="53" t="s">
        <v>94</v>
      </c>
      <c r="J20" s="253" t="s">
        <v>96</v>
      </c>
      <c r="K20" s="121" t="s">
        <v>50</v>
      </c>
      <c r="L20" s="6" t="s">
        <v>505</v>
      </c>
      <c r="M20" s="6"/>
      <c r="N20" s="6">
        <v>1100</v>
      </c>
      <c r="O20" s="272">
        <v>1500</v>
      </c>
      <c r="P20" s="6">
        <v>300</v>
      </c>
      <c r="Q20" s="6">
        <v>2</v>
      </c>
      <c r="R20" s="6">
        <f t="shared" si="0"/>
        <v>3200</v>
      </c>
      <c r="S20" s="6">
        <v>1400</v>
      </c>
      <c r="T20">
        <f t="shared" si="1"/>
        <v>1800</v>
      </c>
    </row>
    <row r="21" spans="1:21" s="5" customFormat="1" ht="15.75" thickBot="1">
      <c r="A21" s="198">
        <v>4</v>
      </c>
      <c r="B21" s="119"/>
      <c r="C21" s="119" t="s">
        <v>98</v>
      </c>
      <c r="D21" s="119"/>
      <c r="E21" s="119"/>
      <c r="F21" s="119" t="s">
        <v>97</v>
      </c>
      <c r="G21" s="119" t="s">
        <v>99</v>
      </c>
      <c r="H21" s="119"/>
      <c r="I21" s="249" t="s">
        <v>100</v>
      </c>
      <c r="J21" s="252" t="s">
        <v>101</v>
      </c>
      <c r="K21" s="119" t="s">
        <v>50</v>
      </c>
      <c r="L21" s="5" t="s">
        <v>102</v>
      </c>
      <c r="M21" s="6"/>
      <c r="N21" s="6">
        <v>1100</v>
      </c>
      <c r="O21" s="5">
        <v>1500</v>
      </c>
      <c r="P21" s="6"/>
      <c r="Q21" s="6"/>
      <c r="R21" s="6">
        <f t="shared" si="0"/>
        <v>2600</v>
      </c>
      <c r="S21" s="6"/>
      <c r="T21">
        <f t="shared" si="1"/>
        <v>2600</v>
      </c>
      <c r="U21"/>
    </row>
    <row r="22" spans="1:20" ht="15.75" thickBot="1">
      <c r="A22" s="182">
        <v>1</v>
      </c>
      <c r="B22" s="214"/>
      <c r="C22" s="214" t="s">
        <v>116</v>
      </c>
      <c r="D22" s="214"/>
      <c r="E22" s="214"/>
      <c r="F22" s="214" t="s">
        <v>115</v>
      </c>
      <c r="G22" s="214" t="s">
        <v>118</v>
      </c>
      <c r="H22" s="214"/>
      <c r="I22" s="214" t="s">
        <v>117</v>
      </c>
      <c r="J22" s="214" t="s">
        <v>119</v>
      </c>
      <c r="K22" s="262" t="s">
        <v>50</v>
      </c>
      <c r="L22" s="285"/>
      <c r="M22" s="234"/>
      <c r="N22" s="234">
        <v>700</v>
      </c>
      <c r="O22" s="234">
        <v>1500</v>
      </c>
      <c r="P22" s="234"/>
      <c r="Q22" s="234"/>
      <c r="R22" s="234">
        <f t="shared" si="0"/>
        <v>2200</v>
      </c>
      <c r="S22" s="234">
        <v>1800</v>
      </c>
      <c r="T22" s="123">
        <f t="shared" si="1"/>
        <v>400</v>
      </c>
    </row>
    <row r="23" spans="1:20" ht="15">
      <c r="A23" s="134">
        <v>2</v>
      </c>
      <c r="B23" s="135"/>
      <c r="C23" s="135" t="s">
        <v>130</v>
      </c>
      <c r="D23" s="135"/>
      <c r="E23" s="135"/>
      <c r="F23" s="135" t="s">
        <v>154</v>
      </c>
      <c r="G23" s="135" t="s">
        <v>129</v>
      </c>
      <c r="H23" s="135"/>
      <c r="I23" s="135" t="s">
        <v>158</v>
      </c>
      <c r="J23" s="135" t="s">
        <v>124</v>
      </c>
      <c r="K23" s="136" t="s">
        <v>50</v>
      </c>
      <c r="L23" s="107"/>
      <c r="M23" s="2"/>
      <c r="N23" s="2">
        <v>700</v>
      </c>
      <c r="O23" s="2">
        <v>1500</v>
      </c>
      <c r="P23" s="2"/>
      <c r="Q23" s="2"/>
      <c r="R23" s="2">
        <f t="shared" si="0"/>
        <v>2200</v>
      </c>
      <c r="S23" s="2"/>
      <c r="T23" s="87">
        <f t="shared" si="1"/>
        <v>2200</v>
      </c>
    </row>
    <row r="24" spans="1:20" ht="15">
      <c r="A24" s="60">
        <v>7</v>
      </c>
      <c r="B24" s="61"/>
      <c r="C24" s="65" t="s">
        <v>185</v>
      </c>
      <c r="D24" s="61"/>
      <c r="E24" s="61"/>
      <c r="F24" s="61" t="s">
        <v>184</v>
      </c>
      <c r="G24" s="61" t="s">
        <v>186</v>
      </c>
      <c r="H24" s="61"/>
      <c r="I24" s="2"/>
      <c r="J24" s="61" t="s">
        <v>170</v>
      </c>
      <c r="K24" s="137" t="s">
        <v>50</v>
      </c>
      <c r="L24" s="107" t="s">
        <v>102</v>
      </c>
      <c r="M24" s="2"/>
      <c r="N24" s="2">
        <v>700</v>
      </c>
      <c r="O24" s="2">
        <v>1500</v>
      </c>
      <c r="P24" s="2"/>
      <c r="Q24" s="2"/>
      <c r="R24" s="2">
        <f t="shared" si="0"/>
        <v>2200</v>
      </c>
      <c r="S24" s="2"/>
      <c r="T24" s="87">
        <f t="shared" si="1"/>
        <v>2200</v>
      </c>
    </row>
    <row r="25" spans="1:20" ht="15">
      <c r="A25" s="60">
        <v>17</v>
      </c>
      <c r="B25" s="61"/>
      <c r="C25" s="61" t="s">
        <v>378</v>
      </c>
      <c r="D25" s="61"/>
      <c r="E25" s="61"/>
      <c r="F25" s="61" t="s">
        <v>420</v>
      </c>
      <c r="G25" s="61" t="s">
        <v>379</v>
      </c>
      <c r="H25" s="61"/>
      <c r="I25" s="61" t="s">
        <v>510</v>
      </c>
      <c r="J25" s="61" t="s">
        <v>409</v>
      </c>
      <c r="K25" s="137" t="s">
        <v>50</v>
      </c>
      <c r="L25" s="174" t="s">
        <v>513</v>
      </c>
      <c r="M25" s="2"/>
      <c r="N25" s="2">
        <v>700</v>
      </c>
      <c r="O25" s="2">
        <v>1500</v>
      </c>
      <c r="P25" s="2"/>
      <c r="Q25" s="2"/>
      <c r="R25" s="2">
        <f t="shared" si="0"/>
        <v>2200</v>
      </c>
      <c r="S25" s="2"/>
      <c r="T25" s="87">
        <f t="shared" si="1"/>
        <v>2200</v>
      </c>
    </row>
    <row r="26" spans="1:20" ht="15.75" thickBot="1">
      <c r="A26" s="170">
        <v>18</v>
      </c>
      <c r="B26" s="171"/>
      <c r="C26" s="232" t="s">
        <v>396</v>
      </c>
      <c r="D26" s="171"/>
      <c r="E26" s="171"/>
      <c r="F26" s="171" t="s">
        <v>397</v>
      </c>
      <c r="G26" s="171" t="s">
        <v>398</v>
      </c>
      <c r="H26" s="171"/>
      <c r="I26" s="171" t="s">
        <v>399</v>
      </c>
      <c r="J26" s="171" t="s">
        <v>391</v>
      </c>
      <c r="K26" s="173" t="s">
        <v>50</v>
      </c>
      <c r="L26" s="125" t="s">
        <v>102</v>
      </c>
      <c r="M26" s="100"/>
      <c r="N26" s="100">
        <v>700</v>
      </c>
      <c r="O26" s="100">
        <v>1500</v>
      </c>
      <c r="P26" s="100"/>
      <c r="Q26" s="100"/>
      <c r="R26" s="100">
        <f t="shared" si="0"/>
        <v>2200</v>
      </c>
      <c r="S26" s="100">
        <v>1000</v>
      </c>
      <c r="T26" s="126">
        <f t="shared" si="1"/>
        <v>1200</v>
      </c>
    </row>
    <row r="27" spans="1:21" s="5" customFormat="1" ht="15.75" thickBot="1">
      <c r="A27" s="178">
        <v>20</v>
      </c>
      <c r="B27" s="211"/>
      <c r="C27" s="211" t="s">
        <v>376</v>
      </c>
      <c r="D27" s="211"/>
      <c r="E27" s="211"/>
      <c r="F27" s="223" t="s">
        <v>419</v>
      </c>
      <c r="G27" s="211" t="s">
        <v>508</v>
      </c>
      <c r="H27" s="211"/>
      <c r="I27" s="6"/>
      <c r="J27" s="223" t="s">
        <v>409</v>
      </c>
      <c r="K27" s="211" t="s">
        <v>50</v>
      </c>
      <c r="L27" s="6" t="s">
        <v>102</v>
      </c>
      <c r="M27" s="289" t="s">
        <v>509</v>
      </c>
      <c r="N27" s="6">
        <v>700</v>
      </c>
      <c r="O27" s="6">
        <v>1500</v>
      </c>
      <c r="P27" s="6"/>
      <c r="Q27" s="6"/>
      <c r="R27" s="6">
        <f t="shared" si="0"/>
        <v>2200</v>
      </c>
      <c r="S27" s="6"/>
      <c r="T27">
        <f t="shared" si="1"/>
        <v>2200</v>
      </c>
      <c r="U27"/>
    </row>
    <row r="28" spans="1:20" ht="15.75" thickBot="1">
      <c r="A28" s="205">
        <v>1</v>
      </c>
      <c r="B28" s="227"/>
      <c r="C28" s="227" t="s">
        <v>345</v>
      </c>
      <c r="D28" s="227"/>
      <c r="E28" s="227"/>
      <c r="F28" s="227" t="s">
        <v>346</v>
      </c>
      <c r="G28" s="227" t="s">
        <v>347</v>
      </c>
      <c r="H28" s="227"/>
      <c r="I28" s="227" t="s">
        <v>352</v>
      </c>
      <c r="J28" s="227" t="s">
        <v>344</v>
      </c>
      <c r="K28" s="278" t="s">
        <v>426</v>
      </c>
      <c r="L28" s="285"/>
      <c r="M28" s="234"/>
      <c r="N28" s="234">
        <v>1000</v>
      </c>
      <c r="O28" s="234">
        <v>750</v>
      </c>
      <c r="P28" s="234"/>
      <c r="Q28" s="234"/>
      <c r="R28" s="234">
        <f t="shared" si="0"/>
        <v>1750</v>
      </c>
      <c r="S28" s="234"/>
      <c r="T28" s="123">
        <f t="shared" si="1"/>
        <v>1750</v>
      </c>
    </row>
    <row r="29" spans="1:20" ht="15">
      <c r="A29" s="108">
        <v>2</v>
      </c>
      <c r="B29" s="109"/>
      <c r="C29" s="109" t="s">
        <v>349</v>
      </c>
      <c r="D29" s="109"/>
      <c r="E29" s="109"/>
      <c r="F29" s="109" t="s">
        <v>348</v>
      </c>
      <c r="G29" s="109" t="s">
        <v>350</v>
      </c>
      <c r="H29" s="109"/>
      <c r="I29" s="109" t="s">
        <v>351</v>
      </c>
      <c r="J29" s="109" t="s">
        <v>344</v>
      </c>
      <c r="K29" s="110" t="s">
        <v>426</v>
      </c>
      <c r="L29" s="107"/>
      <c r="M29" s="2"/>
      <c r="N29" s="2">
        <v>1000</v>
      </c>
      <c r="O29" s="2">
        <v>750</v>
      </c>
      <c r="P29" s="2"/>
      <c r="Q29" s="2"/>
      <c r="R29" s="2">
        <f t="shared" si="0"/>
        <v>1750</v>
      </c>
      <c r="S29" s="2"/>
      <c r="T29" s="87">
        <f t="shared" si="1"/>
        <v>1750</v>
      </c>
    </row>
    <row r="30" spans="1:20" ht="15">
      <c r="A30" s="29">
        <v>1</v>
      </c>
      <c r="B30" s="30"/>
      <c r="C30" s="30" t="s">
        <v>111</v>
      </c>
      <c r="D30" s="30"/>
      <c r="E30" s="30"/>
      <c r="F30" s="30" t="s">
        <v>110</v>
      </c>
      <c r="G30" s="30" t="s">
        <v>112</v>
      </c>
      <c r="H30" s="30"/>
      <c r="I30" s="30" t="s">
        <v>113</v>
      </c>
      <c r="J30" s="255" t="s">
        <v>114</v>
      </c>
      <c r="K30" s="31" t="s">
        <v>61</v>
      </c>
      <c r="L30" s="287"/>
      <c r="M30" s="87"/>
      <c r="N30" s="87">
        <v>0</v>
      </c>
      <c r="O30" s="292">
        <v>200</v>
      </c>
      <c r="P30" s="87"/>
      <c r="Q30" s="299"/>
      <c r="R30" s="87">
        <f t="shared" si="0"/>
        <v>200</v>
      </c>
      <c r="S30" s="87"/>
      <c r="T30" s="87">
        <f t="shared" si="1"/>
        <v>200</v>
      </c>
    </row>
    <row r="31" spans="1:20" ht="15">
      <c r="A31" s="29">
        <v>4</v>
      </c>
      <c r="B31" s="30"/>
      <c r="C31" s="30" t="s">
        <v>280</v>
      </c>
      <c r="D31" s="30"/>
      <c r="E31" s="30"/>
      <c r="F31" s="237" t="s">
        <v>281</v>
      </c>
      <c r="G31" s="30" t="s">
        <v>283</v>
      </c>
      <c r="H31" s="30"/>
      <c r="I31" s="30" t="s">
        <v>284</v>
      </c>
      <c r="J31" s="30" t="s">
        <v>285</v>
      </c>
      <c r="K31" s="31" t="s">
        <v>61</v>
      </c>
      <c r="L31" s="287"/>
      <c r="M31" s="87"/>
      <c r="N31" s="87"/>
      <c r="O31" s="292">
        <v>200</v>
      </c>
      <c r="P31" s="87"/>
      <c r="Q31" s="87"/>
      <c r="R31" s="87">
        <f t="shared" si="0"/>
        <v>200</v>
      </c>
      <c r="S31" s="87"/>
      <c r="T31" s="87">
        <f t="shared" si="1"/>
        <v>200</v>
      </c>
    </row>
    <row r="32" spans="1:20" ht="15">
      <c r="A32" s="29">
        <v>9</v>
      </c>
      <c r="B32" s="30"/>
      <c r="C32" s="30" t="s">
        <v>497</v>
      </c>
      <c r="D32" s="30"/>
      <c r="E32" s="30"/>
      <c r="F32" s="30" t="s">
        <v>498</v>
      </c>
      <c r="G32" s="30" t="s">
        <v>499</v>
      </c>
      <c r="H32" s="30"/>
      <c r="I32" s="30" t="s">
        <v>500</v>
      </c>
      <c r="J32" s="30" t="s">
        <v>502</v>
      </c>
      <c r="K32" s="31" t="s">
        <v>501</v>
      </c>
      <c r="L32" s="107" t="s">
        <v>506</v>
      </c>
      <c r="M32" s="87"/>
      <c r="N32" s="87"/>
      <c r="O32" s="292">
        <v>200</v>
      </c>
      <c r="P32" s="87">
        <v>300</v>
      </c>
      <c r="Q32" s="87">
        <v>10</v>
      </c>
      <c r="R32" s="87">
        <f t="shared" si="0"/>
        <v>3200</v>
      </c>
      <c r="S32" s="87"/>
      <c r="T32" s="87">
        <f t="shared" si="1"/>
        <v>3200</v>
      </c>
    </row>
    <row r="33" spans="1:20" ht="15">
      <c r="A33" s="179">
        <v>4</v>
      </c>
      <c r="B33" s="212"/>
      <c r="C33" s="233" t="s">
        <v>208</v>
      </c>
      <c r="D33" s="233"/>
      <c r="E33" s="233"/>
      <c r="F33" s="233" t="s">
        <v>210</v>
      </c>
      <c r="G33" s="233" t="s">
        <v>211</v>
      </c>
      <c r="H33" s="233"/>
      <c r="I33" s="233" t="s">
        <v>212</v>
      </c>
      <c r="J33" s="251" t="s">
        <v>209</v>
      </c>
      <c r="K33" s="259" t="s">
        <v>61</v>
      </c>
      <c r="L33" s="107"/>
      <c r="M33" s="2"/>
      <c r="N33" s="2">
        <v>1000</v>
      </c>
      <c r="O33" s="2">
        <v>200</v>
      </c>
      <c r="P33" s="2"/>
      <c r="Q33" s="2"/>
      <c r="R33" s="2">
        <f t="shared" si="0"/>
        <v>1200</v>
      </c>
      <c r="S33" s="2"/>
      <c r="T33" s="87">
        <f t="shared" si="1"/>
        <v>1200</v>
      </c>
    </row>
    <row r="34" spans="1:20" ht="15">
      <c r="A34" s="48">
        <v>1</v>
      </c>
      <c r="B34" s="49"/>
      <c r="C34" s="49" t="s">
        <v>85</v>
      </c>
      <c r="D34" s="49"/>
      <c r="E34" s="49"/>
      <c r="F34" s="49" t="s">
        <v>82</v>
      </c>
      <c r="G34" s="49" t="s">
        <v>83</v>
      </c>
      <c r="H34" s="49"/>
      <c r="I34" s="49" t="s">
        <v>84</v>
      </c>
      <c r="J34" s="50" t="s">
        <v>86</v>
      </c>
      <c r="K34" s="118" t="s">
        <v>61</v>
      </c>
      <c r="L34" s="107"/>
      <c r="M34" s="2"/>
      <c r="N34" s="2">
        <v>1100</v>
      </c>
      <c r="O34" s="2">
        <v>200</v>
      </c>
      <c r="P34" s="2"/>
      <c r="Q34" s="2"/>
      <c r="R34" s="2">
        <f t="shared" si="0"/>
        <v>1300</v>
      </c>
      <c r="S34" s="2"/>
      <c r="T34" s="87">
        <f t="shared" si="1"/>
        <v>1300</v>
      </c>
    </row>
    <row r="35" spans="1:20" ht="15">
      <c r="A35" s="48">
        <v>2</v>
      </c>
      <c r="B35" s="49"/>
      <c r="C35" s="49" t="s">
        <v>87</v>
      </c>
      <c r="D35" s="49"/>
      <c r="E35" s="49"/>
      <c r="F35" s="49" t="s">
        <v>89</v>
      </c>
      <c r="G35" s="49" t="s">
        <v>88</v>
      </c>
      <c r="H35" s="49"/>
      <c r="I35" s="49" t="s">
        <v>90</v>
      </c>
      <c r="J35" s="50" t="s">
        <v>91</v>
      </c>
      <c r="K35" s="118" t="s">
        <v>61</v>
      </c>
      <c r="L35" s="107"/>
      <c r="M35" s="2"/>
      <c r="N35" s="2">
        <v>1100</v>
      </c>
      <c r="O35" s="2">
        <v>200</v>
      </c>
      <c r="P35" s="2"/>
      <c r="Q35" s="2"/>
      <c r="R35" s="2">
        <f t="shared" si="0"/>
        <v>1300</v>
      </c>
      <c r="S35" s="2"/>
      <c r="T35" s="87">
        <f t="shared" si="1"/>
        <v>1300</v>
      </c>
    </row>
    <row r="36" spans="1:20" ht="15">
      <c r="A36" s="51">
        <v>5</v>
      </c>
      <c r="B36" s="49"/>
      <c r="C36" s="49" t="s">
        <v>136</v>
      </c>
      <c r="D36" s="49"/>
      <c r="E36" s="49"/>
      <c r="F36" s="49" t="s">
        <v>135</v>
      </c>
      <c r="G36" s="116" t="s">
        <v>137</v>
      </c>
      <c r="H36" s="115"/>
      <c r="I36" s="49" t="s">
        <v>138</v>
      </c>
      <c r="J36" s="49" t="s">
        <v>139</v>
      </c>
      <c r="K36" s="118" t="s">
        <v>61</v>
      </c>
      <c r="L36" s="107"/>
      <c r="M36" s="2"/>
      <c r="N36" s="2">
        <v>1100</v>
      </c>
      <c r="O36" s="2">
        <v>200</v>
      </c>
      <c r="P36" s="2"/>
      <c r="Q36" s="2"/>
      <c r="R36" s="2">
        <f t="shared" si="0"/>
        <v>1300</v>
      </c>
      <c r="S36" s="2"/>
      <c r="T36" s="87">
        <f t="shared" si="1"/>
        <v>1300</v>
      </c>
    </row>
    <row r="37" spans="1:20" ht="15">
      <c r="A37" s="51">
        <v>6</v>
      </c>
      <c r="B37" s="49"/>
      <c r="C37" s="49" t="s">
        <v>140</v>
      </c>
      <c r="D37" s="49"/>
      <c r="E37" s="49"/>
      <c r="F37" s="49" t="s">
        <v>142</v>
      </c>
      <c r="G37" s="116" t="s">
        <v>141</v>
      </c>
      <c r="H37" s="115"/>
      <c r="I37" s="49" t="s">
        <v>143</v>
      </c>
      <c r="J37" s="49" t="s">
        <v>139</v>
      </c>
      <c r="K37" s="118" t="s">
        <v>61</v>
      </c>
      <c r="L37" s="107"/>
      <c r="M37" s="2"/>
      <c r="N37" s="2">
        <v>1100</v>
      </c>
      <c r="O37" s="2">
        <v>200</v>
      </c>
      <c r="P37" s="2"/>
      <c r="Q37" s="2"/>
      <c r="R37" s="2">
        <f t="shared" si="0"/>
        <v>1300</v>
      </c>
      <c r="S37" s="2"/>
      <c r="T37" s="87">
        <f t="shared" si="1"/>
        <v>1300</v>
      </c>
    </row>
    <row r="38" spans="1:20" ht="15">
      <c r="A38" s="111">
        <v>7</v>
      </c>
      <c r="B38" s="112"/>
      <c r="C38" s="112" t="s">
        <v>173</v>
      </c>
      <c r="D38" s="112"/>
      <c r="E38" s="112"/>
      <c r="F38" s="112" t="s">
        <v>174</v>
      </c>
      <c r="G38" s="113" t="s">
        <v>175</v>
      </c>
      <c r="H38" s="114"/>
      <c r="I38" s="112" t="s">
        <v>176</v>
      </c>
      <c r="J38" s="112" t="s">
        <v>170</v>
      </c>
      <c r="K38" s="120" t="s">
        <v>61</v>
      </c>
      <c r="L38" s="125"/>
      <c r="M38" s="100"/>
      <c r="N38" s="100">
        <v>1100</v>
      </c>
      <c r="O38" s="100">
        <v>200</v>
      </c>
      <c r="P38" s="100"/>
      <c r="Q38" s="100"/>
      <c r="R38" s="100">
        <f t="shared" si="0"/>
        <v>1300</v>
      </c>
      <c r="S38" s="100"/>
      <c r="T38" s="126">
        <f t="shared" si="1"/>
        <v>1300</v>
      </c>
    </row>
    <row r="39" spans="1:20" ht="15.75" thickBot="1">
      <c r="A39" s="52">
        <v>8</v>
      </c>
      <c r="B39" s="53"/>
      <c r="C39" s="53" t="s">
        <v>259</v>
      </c>
      <c r="D39" s="53"/>
      <c r="E39" s="53"/>
      <c r="F39" s="53" t="s">
        <v>257</v>
      </c>
      <c r="G39" s="54" t="s">
        <v>258</v>
      </c>
      <c r="H39" s="55"/>
      <c r="I39" s="53" t="s">
        <v>260</v>
      </c>
      <c r="J39" s="53" t="s">
        <v>170</v>
      </c>
      <c r="K39" s="121" t="s">
        <v>61</v>
      </c>
      <c r="L39" s="125"/>
      <c r="M39" s="100"/>
      <c r="N39" s="100">
        <v>1100</v>
      </c>
      <c r="O39" s="100">
        <v>200</v>
      </c>
      <c r="P39" s="100"/>
      <c r="Q39" s="100"/>
      <c r="R39" s="100">
        <f t="shared" si="0"/>
        <v>1300</v>
      </c>
      <c r="S39" s="100"/>
      <c r="T39" s="126">
        <f t="shared" si="1"/>
        <v>1300</v>
      </c>
    </row>
    <row r="40" spans="1:21" s="5" customFormat="1" ht="15.75" thickBot="1">
      <c r="A40" s="198">
        <v>9</v>
      </c>
      <c r="B40" s="119"/>
      <c r="C40" s="119" t="s">
        <v>291</v>
      </c>
      <c r="D40" s="119"/>
      <c r="E40" s="119"/>
      <c r="F40" s="119" t="s">
        <v>292</v>
      </c>
      <c r="G40" s="242" t="s">
        <v>293</v>
      </c>
      <c r="H40" s="198"/>
      <c r="I40" s="119" t="s">
        <v>294</v>
      </c>
      <c r="J40" s="119" t="s">
        <v>295</v>
      </c>
      <c r="K40" s="119" t="s">
        <v>61</v>
      </c>
      <c r="L40" s="6"/>
      <c r="M40" s="6"/>
      <c r="N40" s="6">
        <v>1100</v>
      </c>
      <c r="O40" s="5">
        <v>200</v>
      </c>
      <c r="P40" s="6"/>
      <c r="Q40" s="6"/>
      <c r="R40" s="6">
        <f t="shared" si="0"/>
        <v>1300</v>
      </c>
      <c r="S40" s="6"/>
      <c r="T40">
        <f t="shared" si="1"/>
        <v>1300</v>
      </c>
      <c r="U40"/>
    </row>
    <row r="41" spans="1:20" ht="15.75" thickBot="1">
      <c r="A41" s="203">
        <v>10</v>
      </c>
      <c r="B41" s="225"/>
      <c r="C41" s="225" t="s">
        <v>381</v>
      </c>
      <c r="D41" s="225"/>
      <c r="E41" s="225"/>
      <c r="F41" s="225" t="s">
        <v>386</v>
      </c>
      <c r="G41" s="244" t="s">
        <v>385</v>
      </c>
      <c r="H41" s="247"/>
      <c r="I41" s="225" t="s">
        <v>384</v>
      </c>
      <c r="J41" s="225" t="s">
        <v>147</v>
      </c>
      <c r="K41" s="276" t="s">
        <v>61</v>
      </c>
      <c r="L41" s="285"/>
      <c r="M41" s="234"/>
      <c r="N41" s="234">
        <v>1100</v>
      </c>
      <c r="O41" s="234">
        <v>200</v>
      </c>
      <c r="P41" s="234"/>
      <c r="Q41" s="234"/>
      <c r="R41" s="234">
        <f t="shared" si="0"/>
        <v>1300</v>
      </c>
      <c r="S41" s="234"/>
      <c r="T41" s="123">
        <f t="shared" si="1"/>
        <v>1300</v>
      </c>
    </row>
    <row r="42" spans="1:20" ht="15">
      <c r="A42" s="180">
        <v>11</v>
      </c>
      <c r="B42" s="47"/>
      <c r="C42" s="47" t="s">
        <v>421</v>
      </c>
      <c r="D42" s="47"/>
      <c r="E42" s="47"/>
      <c r="F42" s="47" t="s">
        <v>422</v>
      </c>
      <c r="G42" s="241" t="s">
        <v>423</v>
      </c>
      <c r="H42" s="245"/>
      <c r="I42" s="47" t="s">
        <v>424</v>
      </c>
      <c r="J42" s="47" t="s">
        <v>425</v>
      </c>
      <c r="K42" s="117" t="s">
        <v>61</v>
      </c>
      <c r="L42" s="107"/>
      <c r="M42" s="2"/>
      <c r="N42" s="2">
        <v>1100</v>
      </c>
      <c r="O42" s="2">
        <v>200</v>
      </c>
      <c r="P42" s="2"/>
      <c r="Q42" s="2"/>
      <c r="R42" s="2">
        <f t="shared" si="0"/>
        <v>1300</v>
      </c>
      <c r="S42" s="2"/>
      <c r="T42" s="87">
        <f t="shared" si="1"/>
        <v>1300</v>
      </c>
    </row>
    <row r="43" spans="1:20" ht="15">
      <c r="A43" s="57">
        <v>2</v>
      </c>
      <c r="B43" s="56"/>
      <c r="C43" s="56" t="s">
        <v>69</v>
      </c>
      <c r="D43" s="56"/>
      <c r="E43" s="56"/>
      <c r="F43" s="56" t="s">
        <v>68</v>
      </c>
      <c r="G43" s="56" t="s">
        <v>70</v>
      </c>
      <c r="H43" s="56"/>
      <c r="I43" s="56" t="s">
        <v>71</v>
      </c>
      <c r="J43" s="56" t="s">
        <v>72</v>
      </c>
      <c r="K43" s="96" t="s">
        <v>61</v>
      </c>
      <c r="L43" s="107"/>
      <c r="M43" s="2"/>
      <c r="N43" s="2">
        <v>900</v>
      </c>
      <c r="O43" s="2">
        <v>200</v>
      </c>
      <c r="P43" s="2"/>
      <c r="Q43" s="2"/>
      <c r="R43" s="2">
        <f t="shared" si="0"/>
        <v>1100</v>
      </c>
      <c r="S43" s="2"/>
      <c r="T43" s="87">
        <f t="shared" si="1"/>
        <v>1100</v>
      </c>
    </row>
    <row r="44" spans="1:20" ht="15">
      <c r="A44" s="57">
        <v>3</v>
      </c>
      <c r="B44" s="56"/>
      <c r="C44" s="56" t="s">
        <v>74</v>
      </c>
      <c r="D44" s="56"/>
      <c r="E44" s="56"/>
      <c r="F44" s="56" t="s">
        <v>73</v>
      </c>
      <c r="G44" s="56" t="s">
        <v>75</v>
      </c>
      <c r="H44" s="56"/>
      <c r="I44" s="56" t="s">
        <v>76</v>
      </c>
      <c r="J44" s="56" t="s">
        <v>77</v>
      </c>
      <c r="K44" s="96" t="s">
        <v>61</v>
      </c>
      <c r="L44" s="107"/>
      <c r="M44" s="2"/>
      <c r="N44" s="2">
        <v>900</v>
      </c>
      <c r="O44" s="2">
        <v>200</v>
      </c>
      <c r="P44" s="2"/>
      <c r="Q44" s="2"/>
      <c r="R44" s="2">
        <f t="shared" si="0"/>
        <v>1100</v>
      </c>
      <c r="S44" s="2"/>
      <c r="T44" s="87">
        <f t="shared" si="1"/>
        <v>1100</v>
      </c>
    </row>
    <row r="45" spans="1:20" ht="15">
      <c r="A45" s="57">
        <v>4</v>
      </c>
      <c r="B45" s="56"/>
      <c r="C45" s="56" t="s">
        <v>80</v>
      </c>
      <c r="D45" s="56"/>
      <c r="E45" s="56"/>
      <c r="F45" s="56" t="s">
        <v>78</v>
      </c>
      <c r="G45" s="56" t="s">
        <v>79</v>
      </c>
      <c r="H45" s="56"/>
      <c r="I45" s="56" t="s">
        <v>81</v>
      </c>
      <c r="J45" s="56" t="s">
        <v>72</v>
      </c>
      <c r="K45" s="96" t="s">
        <v>61</v>
      </c>
      <c r="L45" s="107"/>
      <c r="M45" s="2"/>
      <c r="N45" s="2">
        <v>900</v>
      </c>
      <c r="O45" s="2">
        <v>200</v>
      </c>
      <c r="P45" s="2"/>
      <c r="Q45" s="2"/>
      <c r="R45" s="2">
        <f t="shared" si="0"/>
        <v>1100</v>
      </c>
      <c r="S45" s="2"/>
      <c r="T45" s="87">
        <f t="shared" si="1"/>
        <v>1100</v>
      </c>
    </row>
    <row r="46" spans="1:20" ht="15">
      <c r="A46" s="57">
        <v>5</v>
      </c>
      <c r="B46" s="56"/>
      <c r="C46" s="56" t="s">
        <v>202</v>
      </c>
      <c r="D46" s="56"/>
      <c r="E46" s="56"/>
      <c r="F46" s="56" t="s">
        <v>201</v>
      </c>
      <c r="G46" s="56" t="s">
        <v>203</v>
      </c>
      <c r="H46" s="56"/>
      <c r="I46" s="56" t="s">
        <v>198</v>
      </c>
      <c r="J46" s="56" t="s">
        <v>200</v>
      </c>
      <c r="K46" s="96" t="s">
        <v>61</v>
      </c>
      <c r="L46" s="107"/>
      <c r="M46" s="2"/>
      <c r="N46" s="2">
        <v>900</v>
      </c>
      <c r="O46" s="2">
        <v>200</v>
      </c>
      <c r="P46" s="2"/>
      <c r="Q46" s="2"/>
      <c r="R46" s="2">
        <f aca="true" t="shared" si="2" ref="R46:R77">Q46*P46+O46+N46</f>
        <v>1100</v>
      </c>
      <c r="S46" s="2"/>
      <c r="T46" s="87">
        <f aca="true" t="shared" si="3" ref="T46:T77">R46-S46</f>
        <v>1100</v>
      </c>
    </row>
    <row r="47" spans="1:20" ht="15">
      <c r="A47" s="57">
        <v>6</v>
      </c>
      <c r="B47" s="56"/>
      <c r="C47" s="56" t="s">
        <v>204</v>
      </c>
      <c r="D47" s="56"/>
      <c r="E47" s="56"/>
      <c r="F47" s="56" t="s">
        <v>205</v>
      </c>
      <c r="G47" s="56" t="s">
        <v>207</v>
      </c>
      <c r="H47" s="56"/>
      <c r="I47" s="56" t="s">
        <v>206</v>
      </c>
      <c r="J47" s="164" t="s">
        <v>209</v>
      </c>
      <c r="K47" s="96" t="s">
        <v>61</v>
      </c>
      <c r="L47" s="107"/>
      <c r="M47" s="2"/>
      <c r="N47" s="2">
        <v>900</v>
      </c>
      <c r="O47" s="2">
        <v>200</v>
      </c>
      <c r="P47" s="2"/>
      <c r="Q47" s="2"/>
      <c r="R47" s="2">
        <f t="shared" si="2"/>
        <v>1100</v>
      </c>
      <c r="S47" s="2"/>
      <c r="T47" s="87">
        <f t="shared" si="3"/>
        <v>1100</v>
      </c>
    </row>
    <row r="48" spans="1:20" ht="15.75" thickBot="1">
      <c r="A48" s="58">
        <v>7</v>
      </c>
      <c r="B48" s="59"/>
      <c r="C48" s="131" t="s">
        <v>354</v>
      </c>
      <c r="D48" s="131"/>
      <c r="E48" s="131"/>
      <c r="F48" s="131" t="s">
        <v>353</v>
      </c>
      <c r="G48" s="131" t="s">
        <v>355</v>
      </c>
      <c r="H48" s="131"/>
      <c r="I48" s="131" t="s">
        <v>356</v>
      </c>
      <c r="J48" s="131" t="s">
        <v>124</v>
      </c>
      <c r="K48" s="132" t="s">
        <v>61</v>
      </c>
      <c r="L48" s="125"/>
      <c r="M48" s="100"/>
      <c r="N48" s="100">
        <v>900</v>
      </c>
      <c r="O48" s="100">
        <v>200</v>
      </c>
      <c r="P48" s="100"/>
      <c r="Q48" s="100"/>
      <c r="R48" s="100">
        <f t="shared" si="2"/>
        <v>1100</v>
      </c>
      <c r="S48" s="100"/>
      <c r="T48" s="126">
        <f t="shared" si="3"/>
        <v>1100</v>
      </c>
    </row>
    <row r="49" spans="1:21" s="3" customFormat="1" ht="15.75" customHeight="1" thickBot="1">
      <c r="A49" s="197">
        <v>3</v>
      </c>
      <c r="B49" s="223"/>
      <c r="C49" s="223" t="s">
        <v>144</v>
      </c>
      <c r="D49" s="223"/>
      <c r="E49" s="223"/>
      <c r="F49" s="223" t="s">
        <v>153</v>
      </c>
      <c r="G49" s="223" t="s">
        <v>145</v>
      </c>
      <c r="H49" s="223"/>
      <c r="I49" s="223" t="s">
        <v>146</v>
      </c>
      <c r="J49" s="223" t="s">
        <v>147</v>
      </c>
      <c r="K49" s="223" t="s">
        <v>61</v>
      </c>
      <c r="L49" s="5"/>
      <c r="M49" s="5"/>
      <c r="N49" s="5">
        <v>700</v>
      </c>
      <c r="O49" s="5">
        <v>200</v>
      </c>
      <c r="P49" s="5"/>
      <c r="Q49" s="5"/>
      <c r="R49" s="5">
        <f t="shared" si="2"/>
        <v>900</v>
      </c>
      <c r="S49" s="5"/>
      <c r="T49" s="3">
        <f t="shared" si="3"/>
        <v>900</v>
      </c>
      <c r="U49"/>
    </row>
    <row r="50" spans="1:20" ht="15.75" thickBot="1">
      <c r="A50" s="182">
        <v>4</v>
      </c>
      <c r="B50" s="214"/>
      <c r="C50" s="214" t="s">
        <v>155</v>
      </c>
      <c r="D50" s="214"/>
      <c r="E50" s="214"/>
      <c r="F50" s="214" t="s">
        <v>152</v>
      </c>
      <c r="G50" s="214" t="s">
        <v>156</v>
      </c>
      <c r="H50" s="214"/>
      <c r="I50" s="214" t="s">
        <v>157</v>
      </c>
      <c r="J50" s="214" t="s">
        <v>147</v>
      </c>
      <c r="K50" s="262" t="s">
        <v>61</v>
      </c>
      <c r="L50" s="285"/>
      <c r="M50" s="234"/>
      <c r="N50" s="234">
        <v>700</v>
      </c>
      <c r="O50" s="234">
        <v>200</v>
      </c>
      <c r="P50" s="234"/>
      <c r="Q50" s="234"/>
      <c r="R50" s="234">
        <f t="shared" si="2"/>
        <v>900</v>
      </c>
      <c r="S50" s="234"/>
      <c r="T50" s="123">
        <f t="shared" si="3"/>
        <v>900</v>
      </c>
    </row>
    <row r="51" spans="1:20" ht="15">
      <c r="A51" s="134">
        <v>5</v>
      </c>
      <c r="B51" s="135"/>
      <c r="C51" s="135" t="s">
        <v>164</v>
      </c>
      <c r="D51" s="135"/>
      <c r="E51" s="135"/>
      <c r="F51" s="135" t="s">
        <v>163</v>
      </c>
      <c r="G51" s="135" t="s">
        <v>165</v>
      </c>
      <c r="H51" s="135"/>
      <c r="I51" s="135" t="s">
        <v>166</v>
      </c>
      <c r="J51" s="135" t="s">
        <v>167</v>
      </c>
      <c r="K51" s="136" t="s">
        <v>61</v>
      </c>
      <c r="L51" s="107"/>
      <c r="M51" s="2"/>
      <c r="N51" s="2">
        <v>700</v>
      </c>
      <c r="O51" s="2">
        <v>200</v>
      </c>
      <c r="P51" s="2"/>
      <c r="Q51" s="2"/>
      <c r="R51" s="2">
        <f t="shared" si="2"/>
        <v>900</v>
      </c>
      <c r="S51" s="2"/>
      <c r="T51" s="87">
        <f t="shared" si="3"/>
        <v>900</v>
      </c>
    </row>
    <row r="52" spans="1:20" ht="15">
      <c r="A52" s="60">
        <v>6</v>
      </c>
      <c r="B52" s="61"/>
      <c r="C52" s="65" t="s">
        <v>179</v>
      </c>
      <c r="D52" s="61"/>
      <c r="E52" s="61"/>
      <c r="F52" s="61" t="s">
        <v>178</v>
      </c>
      <c r="G52" s="61" t="s">
        <v>183</v>
      </c>
      <c r="H52" s="61"/>
      <c r="I52" s="61" t="s">
        <v>182</v>
      </c>
      <c r="J52" s="61" t="s">
        <v>170</v>
      </c>
      <c r="K52" s="137" t="s">
        <v>61</v>
      </c>
      <c r="L52" s="107"/>
      <c r="M52" s="2"/>
      <c r="N52" s="2">
        <v>700</v>
      </c>
      <c r="O52" s="2">
        <v>200</v>
      </c>
      <c r="P52" s="2"/>
      <c r="Q52" s="2"/>
      <c r="R52" s="2">
        <f t="shared" si="2"/>
        <v>900</v>
      </c>
      <c r="S52" s="2"/>
      <c r="T52" s="87">
        <f t="shared" si="3"/>
        <v>900</v>
      </c>
    </row>
    <row r="53" spans="1:20" ht="15">
      <c r="A53" s="60">
        <v>8</v>
      </c>
      <c r="B53" s="61"/>
      <c r="C53" s="65" t="s">
        <v>197</v>
      </c>
      <c r="D53" s="61"/>
      <c r="E53" s="61"/>
      <c r="F53" s="61" t="s">
        <v>196</v>
      </c>
      <c r="G53" s="61" t="s">
        <v>199</v>
      </c>
      <c r="H53" s="61"/>
      <c r="I53" s="61" t="s">
        <v>198</v>
      </c>
      <c r="J53" s="61" t="s">
        <v>200</v>
      </c>
      <c r="K53" s="137" t="s">
        <v>61</v>
      </c>
      <c r="L53" s="107"/>
      <c r="M53" s="2"/>
      <c r="N53" s="2">
        <v>700</v>
      </c>
      <c r="O53" s="2">
        <v>200</v>
      </c>
      <c r="P53" s="2"/>
      <c r="Q53" s="2"/>
      <c r="R53" s="2">
        <f t="shared" si="2"/>
        <v>900</v>
      </c>
      <c r="S53" s="2"/>
      <c r="T53" s="87">
        <f t="shared" si="3"/>
        <v>900</v>
      </c>
    </row>
    <row r="54" spans="1:20" ht="15">
      <c r="A54" s="60">
        <v>9</v>
      </c>
      <c r="B54" s="61"/>
      <c r="C54" s="65" t="s">
        <v>261</v>
      </c>
      <c r="D54" s="61"/>
      <c r="E54" s="61"/>
      <c r="F54" s="61" t="s">
        <v>262</v>
      </c>
      <c r="G54" s="61" t="s">
        <v>263</v>
      </c>
      <c r="H54" s="61"/>
      <c r="I54" s="61" t="s">
        <v>264</v>
      </c>
      <c r="J54" s="61" t="s">
        <v>170</v>
      </c>
      <c r="K54" s="137" t="s">
        <v>61</v>
      </c>
      <c r="L54" s="107"/>
      <c r="M54" s="2"/>
      <c r="N54" s="2">
        <v>700</v>
      </c>
      <c r="O54" s="2">
        <v>200</v>
      </c>
      <c r="P54" s="2"/>
      <c r="Q54" s="2"/>
      <c r="R54" s="2">
        <f t="shared" si="2"/>
        <v>900</v>
      </c>
      <c r="S54" s="2"/>
      <c r="T54" s="87">
        <f t="shared" si="3"/>
        <v>900</v>
      </c>
    </row>
    <row r="55" spans="1:20" ht="15">
      <c r="A55" s="60">
        <v>10</v>
      </c>
      <c r="B55" s="61"/>
      <c r="C55" s="65" t="s">
        <v>287</v>
      </c>
      <c r="D55" s="61"/>
      <c r="E55" s="61"/>
      <c r="F55" s="61" t="s">
        <v>286</v>
      </c>
      <c r="G55" s="61" t="s">
        <v>288</v>
      </c>
      <c r="H55" s="61"/>
      <c r="I55" s="61" t="s">
        <v>289</v>
      </c>
      <c r="J55" s="61" t="s">
        <v>285</v>
      </c>
      <c r="K55" s="138" t="s">
        <v>61</v>
      </c>
      <c r="L55" s="107"/>
      <c r="M55" s="2"/>
      <c r="N55" s="2">
        <v>700</v>
      </c>
      <c r="O55" s="2">
        <v>200</v>
      </c>
      <c r="P55" s="2"/>
      <c r="Q55" s="2"/>
      <c r="R55" s="2">
        <f t="shared" si="2"/>
        <v>900</v>
      </c>
      <c r="S55" s="2"/>
      <c r="T55" s="87">
        <f t="shared" si="3"/>
        <v>900</v>
      </c>
    </row>
    <row r="56" spans="1:20" ht="15">
      <c r="A56" s="62">
        <v>11</v>
      </c>
      <c r="B56" s="63"/>
      <c r="C56" s="64" t="s">
        <v>296</v>
      </c>
      <c r="D56" s="63"/>
      <c r="E56" s="63"/>
      <c r="F56" s="63" t="s">
        <v>297</v>
      </c>
      <c r="G56" s="63" t="s">
        <v>298</v>
      </c>
      <c r="H56" s="63"/>
      <c r="I56" s="239" t="s">
        <v>427</v>
      </c>
      <c r="J56" s="61" t="s">
        <v>192</v>
      </c>
      <c r="K56" s="137" t="s">
        <v>61</v>
      </c>
      <c r="L56" s="107"/>
      <c r="M56" s="2"/>
      <c r="N56" s="2">
        <v>700</v>
      </c>
      <c r="O56" s="2">
        <v>200</v>
      </c>
      <c r="P56" s="2"/>
      <c r="Q56" s="2"/>
      <c r="R56" s="2">
        <f t="shared" si="2"/>
        <v>900</v>
      </c>
      <c r="S56" s="2">
        <v>700</v>
      </c>
      <c r="T56" s="87">
        <f t="shared" si="3"/>
        <v>200</v>
      </c>
    </row>
    <row r="57" spans="1:20" ht="15">
      <c r="A57" s="60">
        <v>12</v>
      </c>
      <c r="B57" s="61"/>
      <c r="C57" s="65" t="s">
        <v>315</v>
      </c>
      <c r="D57" s="61"/>
      <c r="E57" s="61"/>
      <c r="F57" s="133" t="s">
        <v>495</v>
      </c>
      <c r="G57" s="61" t="s">
        <v>314</v>
      </c>
      <c r="H57" s="61"/>
      <c r="I57" s="61" t="s">
        <v>316</v>
      </c>
      <c r="J57" s="61" t="s">
        <v>317</v>
      </c>
      <c r="K57" s="137" t="s">
        <v>61</v>
      </c>
      <c r="L57" s="107"/>
      <c r="M57" s="2"/>
      <c r="N57" s="2">
        <v>700</v>
      </c>
      <c r="O57" s="2">
        <v>200</v>
      </c>
      <c r="P57" s="2"/>
      <c r="Q57" s="2"/>
      <c r="R57" s="2">
        <f t="shared" si="2"/>
        <v>900</v>
      </c>
      <c r="S57" s="2"/>
      <c r="T57" s="87">
        <f t="shared" si="3"/>
        <v>900</v>
      </c>
    </row>
    <row r="58" spans="1:20" ht="15">
      <c r="A58" s="60">
        <v>13</v>
      </c>
      <c r="B58" s="61"/>
      <c r="C58" s="65" t="s">
        <v>318</v>
      </c>
      <c r="D58" s="61"/>
      <c r="E58" s="61"/>
      <c r="F58" s="168" t="s">
        <v>493</v>
      </c>
      <c r="G58" s="61" t="s">
        <v>319</v>
      </c>
      <c r="H58" s="61"/>
      <c r="I58" s="2"/>
      <c r="J58" s="61" t="s">
        <v>317</v>
      </c>
      <c r="K58" s="137" t="s">
        <v>61</v>
      </c>
      <c r="L58" s="107"/>
      <c r="M58" s="2"/>
      <c r="N58" s="2">
        <v>700</v>
      </c>
      <c r="O58" s="2">
        <v>200</v>
      </c>
      <c r="P58" s="2"/>
      <c r="Q58" s="2"/>
      <c r="R58" s="2">
        <f t="shared" si="2"/>
        <v>900</v>
      </c>
      <c r="S58" s="2"/>
      <c r="T58" s="87">
        <f t="shared" si="3"/>
        <v>900</v>
      </c>
    </row>
    <row r="59" spans="1:20" ht="15">
      <c r="A59" s="60">
        <v>14</v>
      </c>
      <c r="B59" s="61"/>
      <c r="C59" s="65" t="s">
        <v>322</v>
      </c>
      <c r="D59" s="61"/>
      <c r="E59" s="61"/>
      <c r="F59" s="168" t="s">
        <v>494</v>
      </c>
      <c r="G59" s="61" t="s">
        <v>321</v>
      </c>
      <c r="H59" s="61"/>
      <c r="I59" s="61" t="s">
        <v>320</v>
      </c>
      <c r="J59" s="61" t="s">
        <v>317</v>
      </c>
      <c r="K59" s="137" t="s">
        <v>61</v>
      </c>
      <c r="L59" s="107"/>
      <c r="M59" s="2"/>
      <c r="N59" s="2">
        <v>700</v>
      </c>
      <c r="O59" s="2">
        <v>200</v>
      </c>
      <c r="P59" s="2"/>
      <c r="Q59" s="2"/>
      <c r="R59" s="2">
        <f t="shared" si="2"/>
        <v>900</v>
      </c>
      <c r="S59" s="2"/>
      <c r="T59" s="87">
        <f t="shared" si="3"/>
        <v>900</v>
      </c>
    </row>
    <row r="60" spans="1:20" ht="15">
      <c r="A60" s="60">
        <v>15</v>
      </c>
      <c r="B60" s="61"/>
      <c r="C60" s="65" t="s">
        <v>324</v>
      </c>
      <c r="D60" s="61"/>
      <c r="E60" s="61"/>
      <c r="F60" s="168" t="s">
        <v>496</v>
      </c>
      <c r="G60" s="61" t="s">
        <v>323</v>
      </c>
      <c r="H60" s="61"/>
      <c r="I60" s="61" t="s">
        <v>325</v>
      </c>
      <c r="J60" s="61" t="s">
        <v>317</v>
      </c>
      <c r="K60" s="137" t="s">
        <v>61</v>
      </c>
      <c r="L60" s="107"/>
      <c r="M60" s="2"/>
      <c r="N60" s="2">
        <v>700</v>
      </c>
      <c r="O60" s="2">
        <v>200</v>
      </c>
      <c r="P60" s="2"/>
      <c r="Q60" s="2"/>
      <c r="R60" s="2">
        <f t="shared" si="2"/>
        <v>900</v>
      </c>
      <c r="S60" s="2"/>
      <c r="T60" s="87">
        <f t="shared" si="3"/>
        <v>900</v>
      </c>
    </row>
    <row r="61" spans="1:20" ht="15">
      <c r="A61" s="60">
        <v>19</v>
      </c>
      <c r="B61" s="61"/>
      <c r="C61" s="65" t="s">
        <v>410</v>
      </c>
      <c r="D61" s="61"/>
      <c r="E61" s="61"/>
      <c r="F61" s="61" t="s">
        <v>414</v>
      </c>
      <c r="G61" s="61" t="s">
        <v>411</v>
      </c>
      <c r="H61" s="61"/>
      <c r="I61" s="61" t="s">
        <v>512</v>
      </c>
      <c r="J61" s="61" t="s">
        <v>413</v>
      </c>
      <c r="K61" s="137" t="s">
        <v>61</v>
      </c>
      <c r="L61" s="107"/>
      <c r="M61" s="2"/>
      <c r="N61" s="2">
        <v>700</v>
      </c>
      <c r="O61" s="2">
        <v>200</v>
      </c>
      <c r="P61" s="2"/>
      <c r="Q61" s="2"/>
      <c r="R61" s="2">
        <f t="shared" si="2"/>
        <v>900</v>
      </c>
      <c r="S61" s="2"/>
      <c r="T61" s="87">
        <f t="shared" si="3"/>
        <v>900</v>
      </c>
    </row>
    <row r="62" spans="1:20" ht="15">
      <c r="A62" s="66">
        <v>1</v>
      </c>
      <c r="B62" s="67"/>
      <c r="C62" s="67" t="s">
        <v>274</v>
      </c>
      <c r="D62" s="67"/>
      <c r="E62" s="67"/>
      <c r="F62" s="67" t="s">
        <v>275</v>
      </c>
      <c r="G62" s="67" t="s">
        <v>273</v>
      </c>
      <c r="H62" s="67"/>
      <c r="I62" s="67" t="s">
        <v>276</v>
      </c>
      <c r="J62" s="67" t="s">
        <v>86</v>
      </c>
      <c r="K62" s="139" t="s">
        <v>61</v>
      </c>
      <c r="L62" s="107"/>
      <c r="M62" s="2"/>
      <c r="N62" s="87">
        <v>500</v>
      </c>
      <c r="O62" s="2">
        <v>200</v>
      </c>
      <c r="P62" s="2"/>
      <c r="Q62" s="2"/>
      <c r="R62" s="2">
        <f t="shared" si="2"/>
        <v>700</v>
      </c>
      <c r="S62" s="2"/>
      <c r="T62" s="87">
        <f t="shared" si="3"/>
        <v>700</v>
      </c>
    </row>
    <row r="63" spans="1:20" ht="15">
      <c r="A63" s="195">
        <v>2</v>
      </c>
      <c r="B63" s="221"/>
      <c r="C63" s="221" t="s">
        <v>278</v>
      </c>
      <c r="D63" s="221"/>
      <c r="E63" s="221"/>
      <c r="F63" s="221" t="s">
        <v>331</v>
      </c>
      <c r="G63" s="221" t="s">
        <v>277</v>
      </c>
      <c r="H63" s="221"/>
      <c r="I63" s="221" t="s">
        <v>279</v>
      </c>
      <c r="J63" s="67" t="s">
        <v>86</v>
      </c>
      <c r="K63" s="139" t="s">
        <v>61</v>
      </c>
      <c r="L63" s="107"/>
      <c r="M63" s="2"/>
      <c r="N63" s="2">
        <v>500</v>
      </c>
      <c r="O63" s="2">
        <v>200</v>
      </c>
      <c r="P63" s="2"/>
      <c r="Q63" s="2"/>
      <c r="R63" s="2">
        <f t="shared" si="2"/>
        <v>700</v>
      </c>
      <c r="S63" s="2"/>
      <c r="T63" s="87">
        <f t="shared" si="3"/>
        <v>700</v>
      </c>
    </row>
    <row r="64" spans="1:20" ht="15">
      <c r="A64" s="66">
        <v>3</v>
      </c>
      <c r="B64" s="67"/>
      <c r="C64" s="67" t="s">
        <v>328</v>
      </c>
      <c r="D64" s="67"/>
      <c r="E64" s="67"/>
      <c r="F64" s="102" t="s">
        <v>329</v>
      </c>
      <c r="G64" s="67" t="s">
        <v>327</v>
      </c>
      <c r="H64" s="67"/>
      <c r="I64" s="67" t="s">
        <v>326</v>
      </c>
      <c r="J64" s="67" t="s">
        <v>330</v>
      </c>
      <c r="K64" s="139" t="s">
        <v>61</v>
      </c>
      <c r="L64" s="107"/>
      <c r="M64" s="2"/>
      <c r="N64" s="2">
        <v>500</v>
      </c>
      <c r="O64" s="2">
        <v>200</v>
      </c>
      <c r="P64" s="2"/>
      <c r="Q64" s="2"/>
      <c r="R64" s="2">
        <f t="shared" si="2"/>
        <v>700</v>
      </c>
      <c r="S64" s="2"/>
      <c r="T64" s="87">
        <f t="shared" si="3"/>
        <v>700</v>
      </c>
    </row>
    <row r="65" spans="1:20" ht="15">
      <c r="A65" s="66">
        <v>4</v>
      </c>
      <c r="B65" s="67"/>
      <c r="C65" s="67" t="s">
        <v>381</v>
      </c>
      <c r="D65" s="67"/>
      <c r="E65" s="67"/>
      <c r="F65" s="102" t="s">
        <v>386</v>
      </c>
      <c r="G65" s="67" t="s">
        <v>383</v>
      </c>
      <c r="H65" s="67"/>
      <c r="I65" s="67" t="s">
        <v>382</v>
      </c>
      <c r="J65" s="67" t="s">
        <v>147</v>
      </c>
      <c r="K65" s="139" t="s">
        <v>61</v>
      </c>
      <c r="L65" s="107"/>
      <c r="M65" s="2"/>
      <c r="N65" s="2">
        <v>500</v>
      </c>
      <c r="O65" s="2">
        <v>200</v>
      </c>
      <c r="P65" s="2"/>
      <c r="Q65" s="2"/>
      <c r="R65" s="2">
        <f t="shared" si="2"/>
        <v>700</v>
      </c>
      <c r="S65" s="2"/>
      <c r="T65" s="87">
        <f t="shared" si="3"/>
        <v>700</v>
      </c>
    </row>
    <row r="66" spans="1:20" ht="15">
      <c r="A66" s="35">
        <v>1</v>
      </c>
      <c r="B66" s="213" t="s">
        <v>5</v>
      </c>
      <c r="C66" s="213" t="s">
        <v>473</v>
      </c>
      <c r="D66" s="213"/>
      <c r="E66" s="213"/>
      <c r="F66" s="213" t="s">
        <v>442</v>
      </c>
      <c r="G66" s="213" t="s">
        <v>333</v>
      </c>
      <c r="H66" s="213"/>
      <c r="I66" s="248" t="s">
        <v>334</v>
      </c>
      <c r="J66" s="213" t="s">
        <v>330</v>
      </c>
      <c r="K66" s="261" t="s">
        <v>61</v>
      </c>
      <c r="L66" s="107"/>
      <c r="M66" s="2"/>
      <c r="N66" s="2">
        <v>500</v>
      </c>
      <c r="O66" s="2">
        <v>200</v>
      </c>
      <c r="P66" s="2"/>
      <c r="Q66" s="2"/>
      <c r="R66" s="2">
        <f t="shared" si="2"/>
        <v>700</v>
      </c>
      <c r="S66" s="2"/>
      <c r="T66" s="87">
        <f t="shared" si="3"/>
        <v>700</v>
      </c>
    </row>
    <row r="67" spans="1:20" ht="15">
      <c r="A67" s="35">
        <v>2</v>
      </c>
      <c r="B67" s="213" t="s">
        <v>5</v>
      </c>
      <c r="C67" s="213" t="s">
        <v>474</v>
      </c>
      <c r="D67" s="213"/>
      <c r="E67" s="213"/>
      <c r="F67" s="2"/>
      <c r="G67" s="213" t="s">
        <v>335</v>
      </c>
      <c r="H67" s="213"/>
      <c r="I67" s="213" t="s">
        <v>336</v>
      </c>
      <c r="J67" s="213" t="s">
        <v>330</v>
      </c>
      <c r="K67" s="261" t="s">
        <v>61</v>
      </c>
      <c r="L67" s="107"/>
      <c r="M67" s="2"/>
      <c r="N67" s="2">
        <v>500</v>
      </c>
      <c r="O67" s="2">
        <v>200</v>
      </c>
      <c r="P67" s="2"/>
      <c r="Q67" s="2"/>
      <c r="R67" s="2">
        <f t="shared" si="2"/>
        <v>700</v>
      </c>
      <c r="S67" s="2"/>
      <c r="T67" s="87">
        <f t="shared" si="3"/>
        <v>700</v>
      </c>
    </row>
    <row r="68" spans="1:20" ht="15">
      <c r="A68" s="177">
        <v>3</v>
      </c>
      <c r="B68" s="210" t="s">
        <v>6</v>
      </c>
      <c r="C68" s="210" t="s">
        <v>475</v>
      </c>
      <c r="D68" s="210"/>
      <c r="E68" s="210"/>
      <c r="F68" s="210" t="s">
        <v>339</v>
      </c>
      <c r="G68" s="210" t="s">
        <v>338</v>
      </c>
      <c r="H68" s="210"/>
      <c r="I68" s="210" t="s">
        <v>35</v>
      </c>
      <c r="J68" s="210" t="s">
        <v>330</v>
      </c>
      <c r="K68" s="258" t="s">
        <v>61</v>
      </c>
      <c r="L68" s="125"/>
      <c r="M68" s="100"/>
      <c r="N68" s="100">
        <v>500</v>
      </c>
      <c r="O68" s="100">
        <v>200</v>
      </c>
      <c r="P68" s="100"/>
      <c r="Q68" s="100"/>
      <c r="R68" s="100">
        <f t="shared" si="2"/>
        <v>700</v>
      </c>
      <c r="S68" s="100"/>
      <c r="T68" s="126">
        <f t="shared" si="3"/>
        <v>700</v>
      </c>
    </row>
    <row r="69" spans="1:20" ht="15">
      <c r="A69" s="181">
        <v>4</v>
      </c>
      <c r="B69" s="213" t="s">
        <v>6</v>
      </c>
      <c r="C69" s="213" t="s">
        <v>472</v>
      </c>
      <c r="D69" s="213"/>
      <c r="E69" s="213"/>
      <c r="F69" s="213" t="s">
        <v>60</v>
      </c>
      <c r="G69" s="213" t="s">
        <v>59</v>
      </c>
      <c r="H69" s="213"/>
      <c r="I69" s="213"/>
      <c r="J69" s="248" t="s">
        <v>245</v>
      </c>
      <c r="K69" s="261" t="s">
        <v>61</v>
      </c>
      <c r="L69" s="107"/>
      <c r="M69" s="2"/>
      <c r="N69" s="2">
        <v>500</v>
      </c>
      <c r="O69" s="2">
        <v>200</v>
      </c>
      <c r="P69" s="2"/>
      <c r="Q69" s="2"/>
      <c r="R69" s="2">
        <f t="shared" si="2"/>
        <v>700</v>
      </c>
      <c r="S69" s="2"/>
      <c r="T69" s="87">
        <f t="shared" si="3"/>
        <v>700</v>
      </c>
    </row>
    <row r="70" spans="1:20" ht="15.75" thickBot="1">
      <c r="A70" s="77">
        <v>7</v>
      </c>
      <c r="B70" s="72" t="s">
        <v>8</v>
      </c>
      <c r="C70" s="72" t="s">
        <v>469</v>
      </c>
      <c r="D70" s="72"/>
      <c r="E70" s="72"/>
      <c r="F70" s="72" t="s">
        <v>159</v>
      </c>
      <c r="G70" s="72" t="s">
        <v>160</v>
      </c>
      <c r="H70" s="72"/>
      <c r="I70" s="162" t="s">
        <v>35</v>
      </c>
      <c r="J70" s="162" t="s">
        <v>161</v>
      </c>
      <c r="K70" s="163" t="s">
        <v>61</v>
      </c>
      <c r="L70" s="107"/>
      <c r="M70" s="2"/>
      <c r="N70" s="2">
        <v>500</v>
      </c>
      <c r="O70" s="2">
        <v>200</v>
      </c>
      <c r="P70" s="2"/>
      <c r="Q70" s="2"/>
      <c r="R70" s="2">
        <f t="shared" si="2"/>
        <v>700</v>
      </c>
      <c r="S70" s="2"/>
      <c r="T70" s="87">
        <f t="shared" si="3"/>
        <v>700</v>
      </c>
    </row>
    <row r="71" spans="1:21" s="6" customFormat="1" ht="15.75" thickBot="1">
      <c r="A71" s="200">
        <v>8</v>
      </c>
      <c r="B71" s="210" t="s">
        <v>8</v>
      </c>
      <c r="C71" s="210" t="s">
        <v>476</v>
      </c>
      <c r="D71" s="210"/>
      <c r="E71" s="210"/>
      <c r="F71" s="210" t="s">
        <v>290</v>
      </c>
      <c r="G71" s="210" t="s">
        <v>162</v>
      </c>
      <c r="H71" s="210"/>
      <c r="I71" s="210"/>
      <c r="J71" s="76" t="s">
        <v>161</v>
      </c>
      <c r="K71" s="273" t="s">
        <v>61</v>
      </c>
      <c r="L71" s="142"/>
      <c r="M71" s="17"/>
      <c r="N71" s="17">
        <v>500</v>
      </c>
      <c r="O71" s="17">
        <v>200</v>
      </c>
      <c r="P71" s="17"/>
      <c r="Q71" s="17"/>
      <c r="R71" s="17">
        <f t="shared" si="2"/>
        <v>700</v>
      </c>
      <c r="S71" s="17"/>
      <c r="T71" s="141">
        <f t="shared" si="3"/>
        <v>700</v>
      </c>
      <c r="U71"/>
    </row>
    <row r="72" spans="1:20" ht="15.75" thickBot="1">
      <c r="A72" s="196">
        <v>9</v>
      </c>
      <c r="B72" s="222" t="s">
        <v>9</v>
      </c>
      <c r="C72" s="222" t="s">
        <v>477</v>
      </c>
      <c r="D72" s="222"/>
      <c r="E72" s="222"/>
      <c r="F72" s="222" t="s">
        <v>168</v>
      </c>
      <c r="G72" s="222" t="s">
        <v>169</v>
      </c>
      <c r="H72" s="222"/>
      <c r="I72" s="222" t="s">
        <v>35</v>
      </c>
      <c r="J72" s="254" t="s">
        <v>170</v>
      </c>
      <c r="K72" s="270" t="s">
        <v>61</v>
      </c>
      <c r="L72" s="285"/>
      <c r="M72" s="234"/>
      <c r="N72" s="234">
        <v>500</v>
      </c>
      <c r="O72" s="234">
        <v>200</v>
      </c>
      <c r="P72" s="234"/>
      <c r="Q72" s="234"/>
      <c r="R72" s="234">
        <f t="shared" si="2"/>
        <v>700</v>
      </c>
      <c r="S72" s="234"/>
      <c r="T72" s="123">
        <f t="shared" si="3"/>
        <v>700</v>
      </c>
    </row>
    <row r="73" spans="1:20" ht="15">
      <c r="A73" s="68">
        <v>10</v>
      </c>
      <c r="B73" s="69" t="s">
        <v>9</v>
      </c>
      <c r="C73" s="69" t="s">
        <v>478</v>
      </c>
      <c r="D73" s="69"/>
      <c r="E73" s="69"/>
      <c r="F73" s="97"/>
      <c r="G73" s="69" t="s">
        <v>177</v>
      </c>
      <c r="H73" s="69"/>
      <c r="I73" s="69" t="s">
        <v>35</v>
      </c>
      <c r="J73" s="69" t="s">
        <v>170</v>
      </c>
      <c r="K73" s="159" t="s">
        <v>61</v>
      </c>
      <c r="L73" s="107"/>
      <c r="M73" s="2"/>
      <c r="N73" s="6">
        <v>500</v>
      </c>
      <c r="O73" s="2">
        <v>200</v>
      </c>
      <c r="P73" s="2"/>
      <c r="Q73" s="95"/>
      <c r="R73" s="2">
        <f t="shared" si="2"/>
        <v>700</v>
      </c>
      <c r="S73" s="2"/>
      <c r="T73" s="87">
        <f t="shared" si="3"/>
        <v>700</v>
      </c>
    </row>
    <row r="74" spans="1:20" ht="15">
      <c r="A74" s="181">
        <v>13</v>
      </c>
      <c r="B74" s="213" t="s">
        <v>11</v>
      </c>
      <c r="C74" s="213" t="s">
        <v>481</v>
      </c>
      <c r="D74" s="213"/>
      <c r="E74" s="213"/>
      <c r="F74" s="213" t="s">
        <v>190</v>
      </c>
      <c r="G74" s="213" t="s">
        <v>189</v>
      </c>
      <c r="H74" s="213"/>
      <c r="I74" s="213" t="s">
        <v>191</v>
      </c>
      <c r="J74" s="213" t="s">
        <v>192</v>
      </c>
      <c r="K74" s="261" t="s">
        <v>61</v>
      </c>
      <c r="L74" s="107"/>
      <c r="M74" s="2"/>
      <c r="N74" s="2">
        <v>500</v>
      </c>
      <c r="O74" s="2">
        <v>200</v>
      </c>
      <c r="P74" s="2"/>
      <c r="Q74" s="2"/>
      <c r="R74" s="2">
        <f t="shared" si="2"/>
        <v>700</v>
      </c>
      <c r="S74" s="2"/>
      <c r="T74" s="87">
        <f t="shared" si="3"/>
        <v>700</v>
      </c>
    </row>
    <row r="75" spans="1:20" ht="15">
      <c r="A75" s="181">
        <v>14</v>
      </c>
      <c r="B75" s="213" t="s">
        <v>11</v>
      </c>
      <c r="C75" s="213" t="s">
        <v>482</v>
      </c>
      <c r="D75" s="213"/>
      <c r="E75" s="213"/>
      <c r="F75" s="213" t="s">
        <v>193</v>
      </c>
      <c r="G75" s="213" t="s">
        <v>195</v>
      </c>
      <c r="H75" s="213"/>
      <c r="I75" s="213" t="s">
        <v>194</v>
      </c>
      <c r="J75" s="213" t="s">
        <v>192</v>
      </c>
      <c r="K75" s="261" t="s">
        <v>61</v>
      </c>
      <c r="L75" s="107"/>
      <c r="M75" s="2"/>
      <c r="N75" s="2">
        <v>500</v>
      </c>
      <c r="O75" s="2">
        <v>200</v>
      </c>
      <c r="P75" s="2"/>
      <c r="Q75" s="2"/>
      <c r="R75" s="2">
        <f t="shared" si="2"/>
        <v>700</v>
      </c>
      <c r="S75" s="2"/>
      <c r="T75" s="87">
        <f t="shared" si="3"/>
        <v>700</v>
      </c>
    </row>
    <row r="76" spans="1:20" ht="15">
      <c r="A76" s="35">
        <v>20</v>
      </c>
      <c r="B76" s="213" t="s">
        <v>218</v>
      </c>
      <c r="C76" s="213" t="s">
        <v>486</v>
      </c>
      <c r="D76" s="213"/>
      <c r="E76" s="213"/>
      <c r="F76" s="213" t="s">
        <v>222</v>
      </c>
      <c r="G76" s="213" t="s">
        <v>223</v>
      </c>
      <c r="H76" s="213"/>
      <c r="I76" s="213" t="s">
        <v>35</v>
      </c>
      <c r="J76" s="213" t="s">
        <v>224</v>
      </c>
      <c r="K76" s="261" t="s">
        <v>61</v>
      </c>
      <c r="L76" s="107"/>
      <c r="M76" s="2"/>
      <c r="N76" s="2">
        <v>500</v>
      </c>
      <c r="O76" s="2">
        <v>200</v>
      </c>
      <c r="P76" s="2"/>
      <c r="Q76" s="2"/>
      <c r="R76" s="2">
        <f t="shared" si="2"/>
        <v>700</v>
      </c>
      <c r="S76" s="2"/>
      <c r="T76" s="87">
        <f t="shared" si="3"/>
        <v>700</v>
      </c>
    </row>
    <row r="77" spans="1:20" ht="15.75" thickBot="1">
      <c r="A77" s="101">
        <v>21</v>
      </c>
      <c r="B77" s="71" t="s">
        <v>225</v>
      </c>
      <c r="C77" s="71" t="s">
        <v>228</v>
      </c>
      <c r="D77" s="71"/>
      <c r="E77" s="71"/>
      <c r="F77" s="71" t="s">
        <v>226</v>
      </c>
      <c r="G77" s="71" t="s">
        <v>227</v>
      </c>
      <c r="H77" s="71"/>
      <c r="I77" s="71" t="s">
        <v>35</v>
      </c>
      <c r="J77" s="71" t="s">
        <v>229</v>
      </c>
      <c r="K77" s="160" t="s">
        <v>61</v>
      </c>
      <c r="L77" s="125"/>
      <c r="M77" s="100"/>
      <c r="N77" s="100">
        <v>500</v>
      </c>
      <c r="O77" s="100">
        <v>200</v>
      </c>
      <c r="P77" s="100"/>
      <c r="Q77" s="100"/>
      <c r="R77" s="100">
        <f t="shared" si="2"/>
        <v>700</v>
      </c>
      <c r="S77" s="100"/>
      <c r="T77" s="126">
        <f t="shared" si="3"/>
        <v>700</v>
      </c>
    </row>
    <row r="78" spans="1:21" s="5" customFormat="1" ht="15">
      <c r="A78" s="186">
        <v>27</v>
      </c>
      <c r="B78" s="215" t="s">
        <v>332</v>
      </c>
      <c r="C78" s="215" t="s">
        <v>466</v>
      </c>
      <c r="G78" s="215" t="s">
        <v>431</v>
      </c>
      <c r="H78" s="215"/>
      <c r="I78" s="215" t="s">
        <v>35</v>
      </c>
      <c r="J78" s="215" t="s">
        <v>432</v>
      </c>
      <c r="K78" s="215" t="s">
        <v>61</v>
      </c>
      <c r="N78" s="5">
        <v>500</v>
      </c>
      <c r="O78" s="5">
        <v>200</v>
      </c>
      <c r="R78" s="5">
        <f aca="true" t="shared" si="4" ref="R78:R93">Q78*P78+O78+N78</f>
        <v>700</v>
      </c>
      <c r="T78" s="3">
        <f aca="true" t="shared" si="5" ref="T78:T93">R78-S78</f>
        <v>700</v>
      </c>
      <c r="U78" s="6"/>
    </row>
    <row r="79" spans="1:20" ht="15.75" thickBot="1">
      <c r="A79" s="201">
        <v>28</v>
      </c>
      <c r="B79" s="210" t="s">
        <v>332</v>
      </c>
      <c r="C79" s="210" t="s">
        <v>467</v>
      </c>
      <c r="D79" s="210"/>
      <c r="E79" s="210"/>
      <c r="F79" s="210" t="s">
        <v>433</v>
      </c>
      <c r="G79" s="210" t="s">
        <v>434</v>
      </c>
      <c r="H79" s="210"/>
      <c r="I79" s="17" t="s">
        <v>435</v>
      </c>
      <c r="J79" s="210" t="s">
        <v>432</v>
      </c>
      <c r="K79" s="273" t="s">
        <v>61</v>
      </c>
      <c r="L79" s="234"/>
      <c r="M79" s="234"/>
      <c r="N79" s="234">
        <v>500</v>
      </c>
      <c r="O79" s="234">
        <v>200</v>
      </c>
      <c r="P79" s="234"/>
      <c r="Q79" s="234"/>
      <c r="R79" s="234">
        <f t="shared" si="4"/>
        <v>700</v>
      </c>
      <c r="S79" s="234"/>
      <c r="T79" s="123">
        <f t="shared" si="5"/>
        <v>700</v>
      </c>
    </row>
    <row r="80" spans="1:20" ht="15">
      <c r="A80" s="32">
        <v>29</v>
      </c>
      <c r="B80" s="69" t="s">
        <v>337</v>
      </c>
      <c r="C80" s="69" t="s">
        <v>468</v>
      </c>
      <c r="D80" s="69"/>
      <c r="E80" s="69"/>
      <c r="F80" s="69" t="s">
        <v>62</v>
      </c>
      <c r="G80" s="69" t="s">
        <v>64</v>
      </c>
      <c r="H80" s="69"/>
      <c r="I80" s="69" t="s">
        <v>63</v>
      </c>
      <c r="J80" s="69" t="s">
        <v>65</v>
      </c>
      <c r="K80" s="159" t="s">
        <v>61</v>
      </c>
      <c r="L80" s="107"/>
      <c r="M80" s="2"/>
      <c r="N80" s="2">
        <v>500</v>
      </c>
      <c r="O80" s="2">
        <v>200</v>
      </c>
      <c r="P80" s="2"/>
      <c r="Q80" s="2"/>
      <c r="R80" s="2">
        <f t="shared" si="4"/>
        <v>700</v>
      </c>
      <c r="S80" s="2">
        <v>500</v>
      </c>
      <c r="T80" s="87">
        <f t="shared" si="5"/>
        <v>200</v>
      </c>
    </row>
    <row r="81" spans="1:20" ht="15.75" thickBot="1">
      <c r="A81" s="80">
        <v>1</v>
      </c>
      <c r="B81" s="81" t="s">
        <v>5</v>
      </c>
      <c r="C81" s="81" t="s">
        <v>459</v>
      </c>
      <c r="D81" s="81"/>
      <c r="E81" s="81"/>
      <c r="F81" s="81" t="s">
        <v>230</v>
      </c>
      <c r="G81" s="81" t="s">
        <v>231</v>
      </c>
      <c r="H81" s="81"/>
      <c r="I81" s="82" t="s">
        <v>35</v>
      </c>
      <c r="J81" s="82" t="s">
        <v>49</v>
      </c>
      <c r="K81" s="161" t="s">
        <v>61</v>
      </c>
      <c r="L81" s="107"/>
      <c r="M81" s="2"/>
      <c r="N81" s="2">
        <v>250</v>
      </c>
      <c r="O81" s="2">
        <v>200</v>
      </c>
      <c r="P81" s="2"/>
      <c r="Q81" s="2"/>
      <c r="R81" s="2">
        <f t="shared" si="4"/>
        <v>450</v>
      </c>
      <c r="S81" s="2"/>
      <c r="T81" s="87">
        <f t="shared" si="5"/>
        <v>450</v>
      </c>
    </row>
    <row r="82" spans="1:20" ht="15">
      <c r="A82" s="42">
        <v>2</v>
      </c>
      <c r="B82" s="43" t="s">
        <v>5</v>
      </c>
      <c r="C82" s="43" t="s">
        <v>460</v>
      </c>
      <c r="D82" s="43"/>
      <c r="E82" s="43"/>
      <c r="F82" s="43" t="s">
        <v>253</v>
      </c>
      <c r="G82" s="43" t="s">
        <v>254</v>
      </c>
      <c r="H82" s="43"/>
      <c r="I82" s="43" t="s">
        <v>255</v>
      </c>
      <c r="J82" s="43" t="s">
        <v>256</v>
      </c>
      <c r="K82" s="45" t="s">
        <v>61</v>
      </c>
      <c r="L82" s="107"/>
      <c r="M82" s="2"/>
      <c r="N82" s="2">
        <v>500</v>
      </c>
      <c r="O82" s="2">
        <v>200</v>
      </c>
      <c r="P82" s="2"/>
      <c r="Q82" s="2"/>
      <c r="R82" s="2">
        <f t="shared" si="4"/>
        <v>700</v>
      </c>
      <c r="S82" s="2"/>
      <c r="T82" s="87">
        <f t="shared" si="5"/>
        <v>700</v>
      </c>
    </row>
    <row r="83" spans="1:20" ht="15.75" thickBot="1">
      <c r="A83" s="204">
        <v>5</v>
      </c>
      <c r="B83" s="226" t="s">
        <v>7</v>
      </c>
      <c r="C83" s="226" t="s">
        <v>449</v>
      </c>
      <c r="D83" s="226"/>
      <c r="E83" s="226"/>
      <c r="F83" s="172"/>
      <c r="G83" s="226" t="s">
        <v>172</v>
      </c>
      <c r="H83" s="226"/>
      <c r="I83" s="226" t="s">
        <v>35</v>
      </c>
      <c r="J83" s="226" t="s">
        <v>170</v>
      </c>
      <c r="K83" s="277" t="s">
        <v>61</v>
      </c>
      <c r="L83" s="107"/>
      <c r="M83" s="2"/>
      <c r="N83" s="2">
        <v>500</v>
      </c>
      <c r="O83" s="2">
        <v>200</v>
      </c>
      <c r="P83" s="2"/>
      <c r="Q83" s="2"/>
      <c r="R83" s="2">
        <f t="shared" si="4"/>
        <v>700</v>
      </c>
      <c r="S83" s="2"/>
      <c r="T83" s="87">
        <f t="shared" si="5"/>
        <v>700</v>
      </c>
    </row>
    <row r="84" spans="1:20" ht="15">
      <c r="A84" s="42">
        <v>6</v>
      </c>
      <c r="B84" s="43" t="s">
        <v>7</v>
      </c>
      <c r="C84" s="43" t="s">
        <v>448</v>
      </c>
      <c r="D84" s="43"/>
      <c r="E84" s="43"/>
      <c r="F84" s="97"/>
      <c r="G84" s="43" t="s">
        <v>187</v>
      </c>
      <c r="H84" s="43"/>
      <c r="I84" s="43" t="s">
        <v>35</v>
      </c>
      <c r="J84" s="43" t="s">
        <v>170</v>
      </c>
      <c r="K84" s="91" t="s">
        <v>61</v>
      </c>
      <c r="L84" s="2"/>
      <c r="M84" s="2"/>
      <c r="N84" s="2">
        <v>500</v>
      </c>
      <c r="O84" s="2">
        <v>200</v>
      </c>
      <c r="P84" s="2"/>
      <c r="Q84" s="2"/>
      <c r="R84" s="2">
        <f t="shared" si="4"/>
        <v>700</v>
      </c>
      <c r="S84" s="2"/>
      <c r="T84" s="87">
        <f t="shared" si="5"/>
        <v>700</v>
      </c>
    </row>
    <row r="85" spans="1:20" ht="15.75" thickBot="1">
      <c r="A85" s="101">
        <v>7</v>
      </c>
      <c r="B85" s="79" t="s">
        <v>8</v>
      </c>
      <c r="C85" s="79" t="s">
        <v>454</v>
      </c>
      <c r="D85" s="79"/>
      <c r="E85" s="79"/>
      <c r="F85" s="79" t="s">
        <v>232</v>
      </c>
      <c r="G85" s="79" t="s">
        <v>233</v>
      </c>
      <c r="H85" s="79"/>
      <c r="I85" s="79" t="s">
        <v>239</v>
      </c>
      <c r="J85" s="250" t="s">
        <v>243</v>
      </c>
      <c r="K85" s="94" t="s">
        <v>61</v>
      </c>
      <c r="L85" s="2"/>
      <c r="M85" s="2"/>
      <c r="N85" s="2">
        <v>500</v>
      </c>
      <c r="O85" s="2">
        <v>200</v>
      </c>
      <c r="P85" s="2"/>
      <c r="Q85" s="2"/>
      <c r="R85" s="2">
        <f t="shared" si="4"/>
        <v>700</v>
      </c>
      <c r="S85" s="2"/>
      <c r="T85" s="87">
        <f t="shared" si="5"/>
        <v>700</v>
      </c>
    </row>
    <row r="86" spans="1:20" ht="15">
      <c r="A86" s="32">
        <v>8</v>
      </c>
      <c r="B86" s="43" t="s">
        <v>8</v>
      </c>
      <c r="C86" s="43" t="s">
        <v>453</v>
      </c>
      <c r="D86" s="43"/>
      <c r="E86" s="43"/>
      <c r="F86" s="43" t="s">
        <v>234</v>
      </c>
      <c r="G86" s="43" t="s">
        <v>235</v>
      </c>
      <c r="H86" s="43"/>
      <c r="I86" s="43" t="s">
        <v>238</v>
      </c>
      <c r="J86" s="43" t="s">
        <v>243</v>
      </c>
      <c r="K86" s="91" t="s">
        <v>61</v>
      </c>
      <c r="L86" s="2"/>
      <c r="M86" s="2"/>
      <c r="N86" s="2">
        <v>500</v>
      </c>
      <c r="O86" s="2">
        <v>200</v>
      </c>
      <c r="P86" s="2"/>
      <c r="Q86" s="2"/>
      <c r="R86" s="2">
        <f t="shared" si="4"/>
        <v>700</v>
      </c>
      <c r="S86" s="2"/>
      <c r="T86" s="87">
        <f t="shared" si="5"/>
        <v>700</v>
      </c>
    </row>
    <row r="87" spans="1:20" ht="15.75" thickBot="1">
      <c r="A87" s="80">
        <v>11</v>
      </c>
      <c r="B87" s="81" t="s">
        <v>10</v>
      </c>
      <c r="C87" s="81" t="s">
        <v>457</v>
      </c>
      <c r="D87" s="81"/>
      <c r="E87" s="81"/>
      <c r="F87" s="81" t="s">
        <v>247</v>
      </c>
      <c r="G87" s="81" t="s">
        <v>248</v>
      </c>
      <c r="H87" s="81"/>
      <c r="I87" s="81" t="s">
        <v>249</v>
      </c>
      <c r="J87" s="83" t="s">
        <v>250</v>
      </c>
      <c r="K87" s="93" t="s">
        <v>61</v>
      </c>
      <c r="L87" s="2"/>
      <c r="M87" s="2"/>
      <c r="N87" s="2">
        <v>500</v>
      </c>
      <c r="O87" s="2">
        <v>200</v>
      </c>
      <c r="P87" s="2"/>
      <c r="Q87" s="2"/>
      <c r="R87" s="2">
        <f t="shared" si="4"/>
        <v>700</v>
      </c>
      <c r="S87" s="2"/>
      <c r="T87" s="87">
        <f t="shared" si="5"/>
        <v>700</v>
      </c>
    </row>
    <row r="88" spans="1:20" ht="15">
      <c r="A88" s="42">
        <v>12</v>
      </c>
      <c r="B88" s="43" t="s">
        <v>10</v>
      </c>
      <c r="C88" s="43" t="s">
        <v>458</v>
      </c>
      <c r="D88" s="43"/>
      <c r="E88" s="43"/>
      <c r="F88" s="43" t="s">
        <v>251</v>
      </c>
      <c r="G88" s="43" t="s">
        <v>252</v>
      </c>
      <c r="H88" s="43"/>
      <c r="I88" s="43" t="s">
        <v>35</v>
      </c>
      <c r="J88" s="43" t="s">
        <v>250</v>
      </c>
      <c r="K88" s="91" t="s">
        <v>61</v>
      </c>
      <c r="L88" s="2"/>
      <c r="M88" s="2"/>
      <c r="N88" s="2">
        <v>500</v>
      </c>
      <c r="O88" s="2">
        <v>200</v>
      </c>
      <c r="P88" s="2"/>
      <c r="Q88" s="95"/>
      <c r="R88" s="2">
        <f t="shared" si="4"/>
        <v>700</v>
      </c>
      <c r="S88" s="2"/>
      <c r="T88" s="87">
        <f t="shared" si="5"/>
        <v>700</v>
      </c>
    </row>
    <row r="89" spans="1:20" ht="15.75" thickBot="1">
      <c r="A89" s="80">
        <v>14</v>
      </c>
      <c r="B89" s="81" t="s">
        <v>11</v>
      </c>
      <c r="C89" s="81" t="s">
        <v>452</v>
      </c>
      <c r="D89" s="81"/>
      <c r="E89" s="81"/>
      <c r="F89" s="81" t="s">
        <v>107</v>
      </c>
      <c r="G89" s="81" t="s">
        <v>108</v>
      </c>
      <c r="H89" s="81"/>
      <c r="I89" s="81" t="s">
        <v>35</v>
      </c>
      <c r="J89" s="81" t="s">
        <v>109</v>
      </c>
      <c r="K89" s="93" t="s">
        <v>61</v>
      </c>
      <c r="L89" s="2"/>
      <c r="M89" s="2"/>
      <c r="N89" s="2">
        <v>500</v>
      </c>
      <c r="O89" s="2">
        <v>200</v>
      </c>
      <c r="P89" s="2"/>
      <c r="Q89" s="2"/>
      <c r="R89" s="2">
        <f t="shared" si="4"/>
        <v>700</v>
      </c>
      <c r="S89" s="2"/>
      <c r="T89" s="87">
        <f t="shared" si="5"/>
        <v>700</v>
      </c>
    </row>
    <row r="90" spans="1:20" ht="15">
      <c r="A90" s="42">
        <v>15</v>
      </c>
      <c r="B90" s="43" t="s">
        <v>188</v>
      </c>
      <c r="C90" s="43" t="s">
        <v>461</v>
      </c>
      <c r="D90" s="43"/>
      <c r="E90" s="43"/>
      <c r="F90" s="43" t="s">
        <v>370</v>
      </c>
      <c r="G90" s="43" t="s">
        <v>371</v>
      </c>
      <c r="H90" s="43"/>
      <c r="I90" s="43" t="s">
        <v>35</v>
      </c>
      <c r="J90" s="43" t="s">
        <v>372</v>
      </c>
      <c r="K90" s="45" t="s">
        <v>61</v>
      </c>
      <c r="L90" s="107"/>
      <c r="M90" s="2"/>
      <c r="N90" s="2">
        <v>500</v>
      </c>
      <c r="O90" s="2">
        <v>200</v>
      </c>
      <c r="P90" s="2"/>
      <c r="Q90" s="2"/>
      <c r="R90" s="2">
        <f t="shared" si="4"/>
        <v>700</v>
      </c>
      <c r="S90" s="2"/>
      <c r="T90" s="87">
        <f t="shared" si="5"/>
        <v>700</v>
      </c>
    </row>
    <row r="91" spans="1:20" ht="15.75" thickBot="1">
      <c r="A91" s="80">
        <v>16</v>
      </c>
      <c r="B91" s="81" t="s">
        <v>188</v>
      </c>
      <c r="C91" s="81" t="s">
        <v>462</v>
      </c>
      <c r="D91" s="81"/>
      <c r="E91" s="81"/>
      <c r="F91" s="81" t="s">
        <v>374</v>
      </c>
      <c r="G91" s="81" t="s">
        <v>373</v>
      </c>
      <c r="H91" s="81"/>
      <c r="I91" s="81" t="s">
        <v>35</v>
      </c>
      <c r="J91" s="81" t="s">
        <v>375</v>
      </c>
      <c r="K91" s="161" t="s">
        <v>61</v>
      </c>
      <c r="L91" s="107"/>
      <c r="M91" s="2"/>
      <c r="N91" s="2">
        <v>500</v>
      </c>
      <c r="O91" s="2">
        <v>200</v>
      </c>
      <c r="P91" s="2"/>
      <c r="Q91" s="2"/>
      <c r="R91" s="2">
        <f t="shared" si="4"/>
        <v>700</v>
      </c>
      <c r="S91" s="2"/>
      <c r="T91" s="87">
        <f t="shared" si="5"/>
        <v>700</v>
      </c>
    </row>
    <row r="92" spans="1:20" ht="15">
      <c r="A92" s="42">
        <v>18</v>
      </c>
      <c r="B92" s="43" t="s">
        <v>213</v>
      </c>
      <c r="C92" s="43" t="s">
        <v>464</v>
      </c>
      <c r="D92" s="43"/>
      <c r="E92" s="43"/>
      <c r="F92" s="97"/>
      <c r="G92" s="43" t="s">
        <v>380</v>
      </c>
      <c r="H92" s="43"/>
      <c r="I92" s="43" t="s">
        <v>35</v>
      </c>
      <c r="J92" s="43" t="s">
        <v>409</v>
      </c>
      <c r="K92" s="45" t="s">
        <v>61</v>
      </c>
      <c r="L92" s="107"/>
      <c r="M92" s="2"/>
      <c r="N92" s="2">
        <v>500</v>
      </c>
      <c r="O92" s="2">
        <v>200</v>
      </c>
      <c r="P92" s="2"/>
      <c r="Q92" s="2"/>
      <c r="R92" s="2">
        <f t="shared" si="4"/>
        <v>700</v>
      </c>
      <c r="S92" s="2"/>
      <c r="T92" s="87">
        <f t="shared" si="5"/>
        <v>700</v>
      </c>
    </row>
    <row r="93" spans="1:20" ht="15.75" thickBot="1">
      <c r="A93" s="58">
        <v>1</v>
      </c>
      <c r="B93" s="59"/>
      <c r="C93" s="59" t="s">
        <v>45</v>
      </c>
      <c r="D93" s="59"/>
      <c r="E93" s="59"/>
      <c r="F93" s="59" t="s">
        <v>46</v>
      </c>
      <c r="G93" s="59" t="s">
        <v>47</v>
      </c>
      <c r="H93" s="59"/>
      <c r="I93" s="59" t="s">
        <v>48</v>
      </c>
      <c r="J93" s="59" t="s">
        <v>49</v>
      </c>
      <c r="K93" s="260" t="s">
        <v>50</v>
      </c>
      <c r="L93" s="107" t="s">
        <v>51</v>
      </c>
      <c r="M93" s="2"/>
      <c r="N93" s="2">
        <v>0</v>
      </c>
      <c r="O93" s="2">
        <v>0</v>
      </c>
      <c r="P93" s="2"/>
      <c r="Q93" s="2"/>
      <c r="R93" s="2">
        <f t="shared" si="4"/>
        <v>0</v>
      </c>
      <c r="S93" s="2"/>
      <c r="T93" s="87">
        <f t="shared" si="5"/>
        <v>0</v>
      </c>
    </row>
    <row r="94" spans="1:20" ht="15">
      <c r="A94" s="176"/>
      <c r="B94" s="123"/>
      <c r="C94" s="123"/>
      <c r="D94" s="123"/>
      <c r="E94" s="123"/>
      <c r="F94" s="123"/>
      <c r="G94" s="123"/>
      <c r="H94" s="123"/>
      <c r="I94" s="123"/>
      <c r="J94" s="123"/>
      <c r="K94" s="257"/>
      <c r="L94" s="284"/>
      <c r="M94" s="87"/>
      <c r="N94" s="87"/>
      <c r="O94" s="87"/>
      <c r="P94" s="87"/>
      <c r="Q94" s="298"/>
      <c r="R94" s="87"/>
      <c r="S94" s="87"/>
      <c r="T94" s="87"/>
    </row>
    <row r="95" spans="1:20" ht="15.75" thickBot="1">
      <c r="A95" s="105">
        <v>7</v>
      </c>
      <c r="B95" s="229"/>
      <c r="C95" s="104" t="s">
        <v>392</v>
      </c>
      <c r="D95" s="104"/>
      <c r="E95" s="104"/>
      <c r="F95" s="104" t="s">
        <v>394</v>
      </c>
      <c r="G95" s="104" t="s">
        <v>393</v>
      </c>
      <c r="H95" s="104"/>
      <c r="I95" s="104" t="s">
        <v>394</v>
      </c>
      <c r="J95" s="104" t="s">
        <v>391</v>
      </c>
      <c r="K95" s="106" t="s">
        <v>50</v>
      </c>
      <c r="L95" s="125" t="s">
        <v>51</v>
      </c>
      <c r="M95" s="126"/>
      <c r="N95" s="126"/>
      <c r="O95" s="297"/>
      <c r="P95" s="126"/>
      <c r="Q95" s="126"/>
      <c r="R95" s="126">
        <f>Q95*P95+O95+N95</f>
        <v>0</v>
      </c>
      <c r="S95" s="126"/>
      <c r="T95" s="126">
        <f>R95-S95</f>
        <v>0</v>
      </c>
    </row>
    <row r="96" spans="1:21" ht="15">
      <c r="A96" s="193"/>
      <c r="B96" s="97"/>
      <c r="C96" s="234"/>
      <c r="D96" s="234"/>
      <c r="E96" s="234"/>
      <c r="F96" s="234"/>
      <c r="G96" s="234"/>
      <c r="H96" s="234"/>
      <c r="I96" s="234"/>
      <c r="J96" s="234"/>
      <c r="K96" s="267"/>
      <c r="L96" s="107"/>
      <c r="M96" s="2"/>
      <c r="N96" s="2"/>
      <c r="O96" s="2"/>
      <c r="P96" s="2"/>
      <c r="Q96" s="2"/>
      <c r="R96" s="2"/>
      <c r="S96" s="2"/>
      <c r="T96" s="2"/>
      <c r="U96" s="5"/>
    </row>
    <row r="97" spans="1:20" ht="15.75" thickBot="1">
      <c r="A97" s="37">
        <v>1</v>
      </c>
      <c r="B97" s="38"/>
      <c r="C97" s="39" t="s">
        <v>121</v>
      </c>
      <c r="D97" s="39"/>
      <c r="E97" s="39"/>
      <c r="F97" s="39" t="s">
        <v>120</v>
      </c>
      <c r="G97" s="38" t="s">
        <v>122</v>
      </c>
      <c r="H97" s="38"/>
      <c r="I97" s="38" t="s">
        <v>123</v>
      </c>
      <c r="J97" s="38" t="s">
        <v>124</v>
      </c>
      <c r="K97" s="41" t="s">
        <v>35</v>
      </c>
      <c r="L97" s="107"/>
      <c r="M97" s="87"/>
      <c r="N97" s="87">
        <v>1300</v>
      </c>
      <c r="O97" s="292"/>
      <c r="P97" s="87"/>
      <c r="Q97" s="87"/>
      <c r="R97" s="87">
        <f aca="true" t="shared" si="6" ref="R97:R102">Q97*P97+N97</f>
        <v>1300</v>
      </c>
      <c r="S97" s="87"/>
      <c r="T97" s="87">
        <f aca="true" t="shared" si="7" ref="T97:T102">R97-S97</f>
        <v>1300</v>
      </c>
    </row>
    <row r="98" spans="1:20" ht="15">
      <c r="A98" s="32">
        <v>2</v>
      </c>
      <c r="B98" s="33"/>
      <c r="C98" s="33" t="s">
        <v>126</v>
      </c>
      <c r="D98" s="33"/>
      <c r="E98" s="33"/>
      <c r="F98" s="33" t="s">
        <v>125</v>
      </c>
      <c r="G98" s="33" t="s">
        <v>127</v>
      </c>
      <c r="H98" s="33"/>
      <c r="I98" s="33" t="s">
        <v>128</v>
      </c>
      <c r="J98" s="33" t="s">
        <v>124</v>
      </c>
      <c r="K98" s="34" t="s">
        <v>35</v>
      </c>
      <c r="L98" s="287"/>
      <c r="M98" s="87"/>
      <c r="N98" s="87">
        <v>1300</v>
      </c>
      <c r="O98" s="292"/>
      <c r="P98" s="87"/>
      <c r="Q98" s="87"/>
      <c r="R98" s="87">
        <f t="shared" si="6"/>
        <v>1300</v>
      </c>
      <c r="S98" s="87"/>
      <c r="T98" s="87">
        <f t="shared" si="7"/>
        <v>1300</v>
      </c>
    </row>
    <row r="99" spans="1:20" ht="15.75" thickBot="1">
      <c r="A99" s="37">
        <v>3</v>
      </c>
      <c r="B99" s="38"/>
      <c r="C99" s="38" t="s">
        <v>389</v>
      </c>
      <c r="D99" s="38"/>
      <c r="E99" s="38"/>
      <c r="F99" s="240" t="s">
        <v>388</v>
      </c>
      <c r="G99" s="38" t="s">
        <v>387</v>
      </c>
      <c r="H99" s="38"/>
      <c r="I99" s="38" t="s">
        <v>390</v>
      </c>
      <c r="J99" s="38" t="s">
        <v>391</v>
      </c>
      <c r="K99" s="41" t="s">
        <v>35</v>
      </c>
      <c r="L99" s="287"/>
      <c r="M99" s="87"/>
      <c r="N99" s="87">
        <v>1300</v>
      </c>
      <c r="O99" s="292"/>
      <c r="P99" s="87"/>
      <c r="Q99" s="87"/>
      <c r="R99" s="87">
        <f t="shared" si="6"/>
        <v>1300</v>
      </c>
      <c r="S99" s="87"/>
      <c r="T99" s="87">
        <f t="shared" si="7"/>
        <v>1300</v>
      </c>
    </row>
    <row r="100" spans="1:20" ht="15">
      <c r="A100" s="32">
        <v>4</v>
      </c>
      <c r="B100" s="33"/>
      <c r="C100" s="33" t="s">
        <v>392</v>
      </c>
      <c r="D100" s="33"/>
      <c r="E100" s="33"/>
      <c r="F100" s="33" t="s">
        <v>394</v>
      </c>
      <c r="G100" s="33" t="s">
        <v>393</v>
      </c>
      <c r="H100" s="33"/>
      <c r="I100" s="33" t="s">
        <v>394</v>
      </c>
      <c r="J100" s="33" t="s">
        <v>391</v>
      </c>
      <c r="K100" s="34" t="s">
        <v>35</v>
      </c>
      <c r="L100" s="107" t="s">
        <v>51</v>
      </c>
      <c r="M100" s="87"/>
      <c r="N100" s="87"/>
      <c r="O100" s="292"/>
      <c r="P100" s="87"/>
      <c r="Q100" s="87"/>
      <c r="R100" s="87">
        <f t="shared" si="6"/>
        <v>0</v>
      </c>
      <c r="S100" s="87"/>
      <c r="T100" s="87">
        <f t="shared" si="7"/>
        <v>0</v>
      </c>
    </row>
    <row r="101" spans="1:20" ht="15.75" thickBot="1">
      <c r="A101" s="37">
        <v>5</v>
      </c>
      <c r="B101" s="38"/>
      <c r="C101" s="38" t="s">
        <v>395</v>
      </c>
      <c r="D101" s="38"/>
      <c r="E101" s="38"/>
      <c r="F101" s="100"/>
      <c r="G101" s="39" t="s">
        <v>417</v>
      </c>
      <c r="H101" s="40"/>
      <c r="I101" s="100"/>
      <c r="J101" s="100" t="s">
        <v>418</v>
      </c>
      <c r="K101" s="41" t="s">
        <v>35</v>
      </c>
      <c r="L101" s="287"/>
      <c r="M101" s="87"/>
      <c r="N101" s="87">
        <v>1300</v>
      </c>
      <c r="O101" s="292"/>
      <c r="P101" s="87"/>
      <c r="Q101" s="87"/>
      <c r="R101" s="87">
        <f t="shared" si="6"/>
        <v>1300</v>
      </c>
      <c r="S101" s="87"/>
      <c r="T101" s="87">
        <f t="shared" si="7"/>
        <v>1300</v>
      </c>
    </row>
    <row r="102" spans="1:20" ht="15">
      <c r="A102" s="32">
        <v>6</v>
      </c>
      <c r="B102" s="33"/>
      <c r="C102" s="33" t="s">
        <v>341</v>
      </c>
      <c r="D102" s="33"/>
      <c r="E102" s="33"/>
      <c r="F102" s="33" t="s">
        <v>342</v>
      </c>
      <c r="G102" s="33" t="s">
        <v>340</v>
      </c>
      <c r="H102" s="33"/>
      <c r="I102" s="33" t="s">
        <v>343</v>
      </c>
      <c r="J102" s="33" t="s">
        <v>344</v>
      </c>
      <c r="K102" s="34" t="s">
        <v>35</v>
      </c>
      <c r="L102" s="287"/>
      <c r="M102" s="87"/>
      <c r="N102" s="87">
        <v>1300</v>
      </c>
      <c r="O102" s="292"/>
      <c r="P102" s="87"/>
      <c r="Q102" s="87"/>
      <c r="R102" s="87">
        <f t="shared" si="6"/>
        <v>1300</v>
      </c>
      <c r="S102" s="87"/>
      <c r="T102" s="87">
        <f t="shared" si="7"/>
        <v>1300</v>
      </c>
    </row>
    <row r="103" spans="1:21" ht="15.75" thickBot="1">
      <c r="A103" s="199"/>
      <c r="B103" s="100"/>
      <c r="C103" s="100"/>
      <c r="D103" s="100"/>
      <c r="E103" s="100"/>
      <c r="F103" s="100"/>
      <c r="G103" s="243"/>
      <c r="H103" s="246"/>
      <c r="I103" s="100"/>
      <c r="J103" s="100"/>
      <c r="K103" s="272"/>
      <c r="L103" s="107"/>
      <c r="M103" s="2"/>
      <c r="N103" s="2"/>
      <c r="O103" s="2"/>
      <c r="P103" s="2"/>
      <c r="Q103" s="2"/>
      <c r="R103" s="2"/>
      <c r="S103" s="2"/>
      <c r="T103" s="2"/>
      <c r="U103" s="5"/>
    </row>
    <row r="104" spans="1:21" ht="15">
      <c r="A104" s="185"/>
      <c r="B104" s="97"/>
      <c r="C104" s="97"/>
      <c r="D104" s="97"/>
      <c r="E104" s="97"/>
      <c r="F104" s="97"/>
      <c r="G104" s="97"/>
      <c r="H104" s="97"/>
      <c r="I104" s="97"/>
      <c r="J104" s="235"/>
      <c r="K104" s="264"/>
      <c r="L104" s="107"/>
      <c r="M104" s="2"/>
      <c r="N104" s="2"/>
      <c r="O104" s="2"/>
      <c r="P104" s="2"/>
      <c r="Q104" s="2"/>
      <c r="R104" s="2"/>
      <c r="S104" s="2"/>
      <c r="T104" s="2"/>
      <c r="U104" s="5"/>
    </row>
    <row r="105" spans="1:21" ht="15.75" thickBot="1">
      <c r="A105" s="199"/>
      <c r="B105" s="100"/>
      <c r="C105" s="100"/>
      <c r="D105" s="100"/>
      <c r="E105" s="100"/>
      <c r="F105" s="100"/>
      <c r="G105" s="243"/>
      <c r="H105" s="246"/>
      <c r="I105" s="100"/>
      <c r="J105" s="100"/>
      <c r="K105" s="272"/>
      <c r="L105" s="107"/>
      <c r="M105" s="2"/>
      <c r="N105" s="2"/>
      <c r="O105" s="2"/>
      <c r="P105" s="2"/>
      <c r="Q105" s="2"/>
      <c r="R105" s="2"/>
      <c r="S105" s="2"/>
      <c r="T105" s="2"/>
      <c r="U105" s="5"/>
    </row>
    <row r="106" spans="1:21" s="6" customFormat="1" ht="15">
      <c r="A106" s="185"/>
      <c r="B106" s="97"/>
      <c r="C106" s="97"/>
      <c r="D106" s="97"/>
      <c r="E106" s="97"/>
      <c r="F106" s="97"/>
      <c r="G106" s="97"/>
      <c r="H106" s="97"/>
      <c r="I106" s="97"/>
      <c r="J106" s="97"/>
      <c r="K106" s="264"/>
      <c r="L106" s="107"/>
      <c r="M106" s="2"/>
      <c r="N106" s="2"/>
      <c r="O106" s="2"/>
      <c r="P106" s="2"/>
      <c r="Q106" s="2"/>
      <c r="R106" s="2"/>
      <c r="S106" s="2"/>
      <c r="T106" s="87"/>
      <c r="U106" s="3"/>
    </row>
    <row r="107" spans="1:20" ht="15.75" thickBot="1">
      <c r="A107" s="62">
        <v>16</v>
      </c>
      <c r="B107" s="63"/>
      <c r="C107" s="63" t="s">
        <v>362</v>
      </c>
      <c r="D107" s="63"/>
      <c r="E107" s="63"/>
      <c r="F107" s="239" t="s">
        <v>403</v>
      </c>
      <c r="G107" s="63" t="s">
        <v>361</v>
      </c>
      <c r="H107" s="63"/>
      <c r="I107" s="63" t="s">
        <v>511</v>
      </c>
      <c r="J107" s="63" t="s">
        <v>317</v>
      </c>
      <c r="K107" s="274" t="s">
        <v>35</v>
      </c>
      <c r="L107" s="125"/>
      <c r="M107" s="100"/>
      <c r="N107" s="100">
        <v>700</v>
      </c>
      <c r="O107" s="100"/>
      <c r="P107" s="100"/>
      <c r="Q107" s="100"/>
      <c r="R107" s="100">
        <f>Q107*P107+O107+N107</f>
        <v>700</v>
      </c>
      <c r="S107" s="100"/>
      <c r="T107" s="126">
        <f>R107-S107</f>
        <v>700</v>
      </c>
    </row>
    <row r="108" spans="1:21" ht="15">
      <c r="A108" s="185"/>
      <c r="B108" s="97"/>
      <c r="C108" s="235"/>
      <c r="D108" s="97"/>
      <c r="E108" s="97"/>
      <c r="F108" s="97"/>
      <c r="G108" s="97"/>
      <c r="H108" s="97"/>
      <c r="I108" s="97"/>
      <c r="J108" s="97"/>
      <c r="K108" s="264"/>
      <c r="L108" s="107"/>
      <c r="M108" s="2"/>
      <c r="N108" s="2"/>
      <c r="O108" s="2"/>
      <c r="P108" s="2"/>
      <c r="Q108" s="2"/>
      <c r="R108" s="2"/>
      <c r="S108" s="2"/>
      <c r="T108" s="2"/>
      <c r="U108" s="6"/>
    </row>
    <row r="109" spans="1:20" ht="15.75" thickBot="1">
      <c r="A109" s="195">
        <v>5</v>
      </c>
      <c r="B109" s="221"/>
      <c r="C109" s="221" t="s">
        <v>404</v>
      </c>
      <c r="D109" s="221"/>
      <c r="E109" s="221"/>
      <c r="F109" s="238" t="s">
        <v>405</v>
      </c>
      <c r="G109" s="221" t="s">
        <v>406</v>
      </c>
      <c r="H109" s="221"/>
      <c r="I109" s="100"/>
      <c r="J109" s="221" t="s">
        <v>407</v>
      </c>
      <c r="K109" s="269" t="s">
        <v>35</v>
      </c>
      <c r="L109" s="107"/>
      <c r="M109" s="2"/>
      <c r="N109" s="2">
        <v>500</v>
      </c>
      <c r="O109" s="2"/>
      <c r="P109" s="2"/>
      <c r="Q109" s="2"/>
      <c r="R109" s="2">
        <f>Q109*P109+O109+N109</f>
        <v>500</v>
      </c>
      <c r="S109" s="2"/>
      <c r="T109" s="87">
        <f>R109-S109</f>
        <v>500</v>
      </c>
    </row>
    <row r="110" spans="1:21" ht="15">
      <c r="A110" s="185"/>
      <c r="B110" s="97"/>
      <c r="C110" s="97"/>
      <c r="D110" s="97"/>
      <c r="E110" s="97"/>
      <c r="F110" s="235"/>
      <c r="G110" s="97"/>
      <c r="H110" s="97"/>
      <c r="I110" s="97"/>
      <c r="J110" s="97"/>
      <c r="K110" s="264"/>
      <c r="L110" s="107"/>
      <c r="M110" s="2"/>
      <c r="N110" s="2"/>
      <c r="O110" s="2"/>
      <c r="P110" s="2"/>
      <c r="Q110" s="2"/>
      <c r="R110" s="2"/>
      <c r="S110" s="2"/>
      <c r="T110" s="2"/>
      <c r="U110" s="5"/>
    </row>
    <row r="111" spans="1:20" ht="15.75" thickBot="1">
      <c r="A111" s="70">
        <v>5</v>
      </c>
      <c r="B111" s="71" t="s">
        <v>7</v>
      </c>
      <c r="C111" s="71" t="s">
        <v>471</v>
      </c>
      <c r="D111" s="71"/>
      <c r="E111" s="71"/>
      <c r="F111" s="71" t="s">
        <v>131</v>
      </c>
      <c r="G111" s="71" t="s">
        <v>132</v>
      </c>
      <c r="H111" s="71"/>
      <c r="I111" s="71" t="s">
        <v>35</v>
      </c>
      <c r="J111" s="165" t="s">
        <v>272</v>
      </c>
      <c r="K111" s="160" t="s">
        <v>35</v>
      </c>
      <c r="L111" s="107"/>
      <c r="M111" s="2"/>
      <c r="N111" s="2">
        <v>500</v>
      </c>
      <c r="O111" s="2"/>
      <c r="P111" s="2"/>
      <c r="Q111" s="2"/>
      <c r="R111" s="2">
        <f>Q111*P111+O111+N111</f>
        <v>500</v>
      </c>
      <c r="S111" s="2"/>
      <c r="T111" s="87">
        <f>R111-S111</f>
        <v>500</v>
      </c>
    </row>
    <row r="112" spans="1:21" s="5" customFormat="1" ht="15.75" thickBot="1">
      <c r="A112" s="186">
        <v>6</v>
      </c>
      <c r="B112" s="215" t="s">
        <v>7</v>
      </c>
      <c r="C112" s="215" t="s">
        <v>470</v>
      </c>
      <c r="D112" s="215"/>
      <c r="E112" s="215"/>
      <c r="F112" s="215" t="s">
        <v>133</v>
      </c>
      <c r="G112" s="215" t="s">
        <v>134</v>
      </c>
      <c r="H112" s="215"/>
      <c r="I112" s="215" t="s">
        <v>35</v>
      </c>
      <c r="J112" s="215" t="s">
        <v>272</v>
      </c>
      <c r="K112" s="215" t="s">
        <v>35</v>
      </c>
      <c r="L112" s="6"/>
      <c r="M112" s="6"/>
      <c r="N112" s="6">
        <v>500</v>
      </c>
      <c r="P112" s="6"/>
      <c r="Q112" s="6"/>
      <c r="R112" s="6">
        <f>Q112*P112+O112+N112</f>
        <v>500</v>
      </c>
      <c r="S112" s="6"/>
      <c r="T112">
        <f>R112-S112</f>
        <v>500</v>
      </c>
      <c r="U112"/>
    </row>
    <row r="113" spans="1:20" ht="15.75" thickBot="1">
      <c r="A113" s="196">
        <v>11</v>
      </c>
      <c r="B113" s="222" t="s">
        <v>10</v>
      </c>
      <c r="C113" s="222" t="s">
        <v>479</v>
      </c>
      <c r="D113" s="222"/>
      <c r="E113" s="222"/>
      <c r="F113" s="218"/>
      <c r="G113" s="222" t="s">
        <v>171</v>
      </c>
      <c r="H113" s="222"/>
      <c r="I113" s="222" t="s">
        <v>35</v>
      </c>
      <c r="J113" s="254" t="s">
        <v>170</v>
      </c>
      <c r="K113" s="270" t="s">
        <v>35</v>
      </c>
      <c r="L113" s="285"/>
      <c r="M113" s="234"/>
      <c r="N113" s="234">
        <v>500</v>
      </c>
      <c r="O113" s="234"/>
      <c r="P113" s="234"/>
      <c r="Q113" s="300"/>
      <c r="R113" s="234"/>
      <c r="S113" s="234"/>
      <c r="T113" s="123"/>
    </row>
    <row r="114" spans="1:20" ht="15">
      <c r="A114" s="68">
        <v>12</v>
      </c>
      <c r="B114" s="69" t="s">
        <v>10</v>
      </c>
      <c r="C114" s="69" t="s">
        <v>480</v>
      </c>
      <c r="D114" s="69"/>
      <c r="E114" s="69"/>
      <c r="F114" s="69" t="s">
        <v>178</v>
      </c>
      <c r="G114" s="69" t="s">
        <v>180</v>
      </c>
      <c r="H114" s="69"/>
      <c r="I114" s="69" t="s">
        <v>181</v>
      </c>
      <c r="J114" s="69" t="s">
        <v>170</v>
      </c>
      <c r="K114" s="159" t="s">
        <v>35</v>
      </c>
      <c r="L114" s="107" t="s">
        <v>102</v>
      </c>
      <c r="M114" s="2"/>
      <c r="N114" s="17">
        <v>500</v>
      </c>
      <c r="O114" s="2"/>
      <c r="P114" s="2"/>
      <c r="Q114" s="2"/>
      <c r="R114" s="2">
        <f>Q114*P114+O114+N114</f>
        <v>500</v>
      </c>
      <c r="S114" s="2"/>
      <c r="T114" s="87">
        <f>R114-S114</f>
        <v>500</v>
      </c>
    </row>
    <row r="115" spans="1:20" ht="15.75" thickBot="1">
      <c r="A115" s="70">
        <v>15</v>
      </c>
      <c r="B115" s="71" t="s">
        <v>188</v>
      </c>
      <c r="C115" s="71" t="s">
        <v>519</v>
      </c>
      <c r="D115" s="71"/>
      <c r="E115" s="71"/>
      <c r="F115" s="71" t="s">
        <v>518</v>
      </c>
      <c r="G115" s="71" t="s">
        <v>492</v>
      </c>
      <c r="H115" s="71"/>
      <c r="I115" s="71" t="s">
        <v>35</v>
      </c>
      <c r="J115" s="71" t="s">
        <v>49</v>
      </c>
      <c r="K115" s="160" t="s">
        <v>61</v>
      </c>
      <c r="L115" s="107"/>
      <c r="M115" s="2"/>
      <c r="N115" s="2"/>
      <c r="O115" s="2"/>
      <c r="P115" s="2"/>
      <c r="Q115" s="2"/>
      <c r="R115" s="2"/>
      <c r="S115" s="2"/>
      <c r="T115" s="87"/>
    </row>
    <row r="116" spans="1:20" ht="15">
      <c r="A116" s="68">
        <v>16</v>
      </c>
      <c r="B116" s="69" t="s">
        <v>188</v>
      </c>
      <c r="C116" s="69" t="s">
        <v>491</v>
      </c>
      <c r="D116" s="69"/>
      <c r="E116" s="69"/>
      <c r="F116" s="97"/>
      <c r="G116" s="69" t="s">
        <v>443</v>
      </c>
      <c r="H116" s="69"/>
      <c r="I116" s="97" t="s">
        <v>444</v>
      </c>
      <c r="J116" s="69" t="s">
        <v>445</v>
      </c>
      <c r="K116" s="88" t="s">
        <v>35</v>
      </c>
      <c r="L116" s="2"/>
      <c r="M116" s="2"/>
      <c r="N116" s="17">
        <v>500</v>
      </c>
      <c r="O116" s="2"/>
      <c r="P116" s="2"/>
      <c r="Q116" s="2"/>
      <c r="R116" s="2">
        <f aca="true" t="shared" si="8" ref="R116:R127">Q116*P116+O116+N116</f>
        <v>500</v>
      </c>
      <c r="S116" s="2"/>
      <c r="T116" s="87">
        <f aca="true" t="shared" si="9" ref="T116:T127">R116-S116</f>
        <v>500</v>
      </c>
    </row>
    <row r="117" spans="1:20" ht="15.75" thickBot="1">
      <c r="A117" s="74">
        <v>17</v>
      </c>
      <c r="B117" s="75" t="s">
        <v>213</v>
      </c>
      <c r="C117" s="75" t="s">
        <v>483</v>
      </c>
      <c r="D117" s="75"/>
      <c r="E117" s="75"/>
      <c r="F117" s="75" t="s">
        <v>215</v>
      </c>
      <c r="G117" s="75" t="s">
        <v>214</v>
      </c>
      <c r="H117" s="75"/>
      <c r="I117" s="75" t="s">
        <v>35</v>
      </c>
      <c r="J117" s="75" t="s">
        <v>49</v>
      </c>
      <c r="K117" s="215" t="s">
        <v>35</v>
      </c>
      <c r="L117" s="2"/>
      <c r="M117" s="2"/>
      <c r="N117" s="17">
        <v>250</v>
      </c>
      <c r="O117" s="2"/>
      <c r="P117" s="2"/>
      <c r="Q117" s="2"/>
      <c r="R117" s="2">
        <f t="shared" si="8"/>
        <v>250</v>
      </c>
      <c r="S117" s="2"/>
      <c r="T117" s="87">
        <f t="shared" si="9"/>
        <v>250</v>
      </c>
    </row>
    <row r="118" spans="1:20" ht="15">
      <c r="A118" s="68">
        <v>18</v>
      </c>
      <c r="B118" s="69" t="s">
        <v>213</v>
      </c>
      <c r="C118" s="69" t="s">
        <v>484</v>
      </c>
      <c r="D118" s="69"/>
      <c r="E118" s="69"/>
      <c r="F118" s="69" t="s">
        <v>217</v>
      </c>
      <c r="G118" s="69" t="s">
        <v>216</v>
      </c>
      <c r="H118" s="69"/>
      <c r="I118" s="69" t="s">
        <v>35</v>
      </c>
      <c r="J118" s="69" t="s">
        <v>49</v>
      </c>
      <c r="K118" s="88" t="s">
        <v>35</v>
      </c>
      <c r="L118" s="2"/>
      <c r="M118" s="2"/>
      <c r="N118" s="17">
        <v>250</v>
      </c>
      <c r="O118" s="2"/>
      <c r="P118" s="2"/>
      <c r="Q118" s="2"/>
      <c r="R118" s="2">
        <f t="shared" si="8"/>
        <v>250</v>
      </c>
      <c r="S118" s="2"/>
      <c r="T118" s="87">
        <f t="shared" si="9"/>
        <v>250</v>
      </c>
    </row>
    <row r="119" spans="1:20" ht="15.75" thickBot="1">
      <c r="A119" s="37">
        <v>19</v>
      </c>
      <c r="B119" s="75" t="s">
        <v>218</v>
      </c>
      <c r="C119" s="75" t="s">
        <v>485</v>
      </c>
      <c r="D119" s="75"/>
      <c r="E119" s="75"/>
      <c r="F119" s="75" t="s">
        <v>219</v>
      </c>
      <c r="G119" s="75" t="s">
        <v>221</v>
      </c>
      <c r="H119" s="75"/>
      <c r="I119" s="75" t="s">
        <v>35</v>
      </c>
      <c r="J119" s="75" t="s">
        <v>220</v>
      </c>
      <c r="K119" s="89" t="s">
        <v>35</v>
      </c>
      <c r="L119" s="2"/>
      <c r="M119" s="2"/>
      <c r="N119" s="17">
        <v>500</v>
      </c>
      <c r="O119" s="2"/>
      <c r="P119" s="2"/>
      <c r="Q119" s="2"/>
      <c r="R119" s="2">
        <f t="shared" si="8"/>
        <v>500</v>
      </c>
      <c r="S119" s="2"/>
      <c r="T119" s="87">
        <f t="shared" si="9"/>
        <v>500</v>
      </c>
    </row>
    <row r="120" spans="1:20" ht="15">
      <c r="A120" s="68">
        <v>22</v>
      </c>
      <c r="B120" s="69" t="s">
        <v>225</v>
      </c>
      <c r="C120" s="69" t="s">
        <v>465</v>
      </c>
      <c r="D120" s="69"/>
      <c r="E120" s="69"/>
      <c r="F120" s="97"/>
      <c r="G120" s="69" t="s">
        <v>52</v>
      </c>
      <c r="H120" s="69"/>
      <c r="I120" s="69" t="s">
        <v>53</v>
      </c>
      <c r="J120" s="69" t="s">
        <v>54</v>
      </c>
      <c r="K120" s="88" t="s">
        <v>35</v>
      </c>
      <c r="L120" s="2"/>
      <c r="M120" s="2"/>
      <c r="N120" s="17">
        <v>500</v>
      </c>
      <c r="O120" s="2"/>
      <c r="P120" s="2"/>
      <c r="Q120" s="2"/>
      <c r="R120" s="2">
        <f t="shared" si="8"/>
        <v>500</v>
      </c>
      <c r="S120" s="2"/>
      <c r="T120" s="87">
        <f t="shared" si="9"/>
        <v>500</v>
      </c>
    </row>
    <row r="121" spans="1:20" ht="15.75" thickBot="1">
      <c r="A121" s="70">
        <v>23</v>
      </c>
      <c r="B121" s="71" t="s">
        <v>271</v>
      </c>
      <c r="C121" s="71" t="s">
        <v>487</v>
      </c>
      <c r="D121" s="71"/>
      <c r="E121" s="71"/>
      <c r="F121" s="71" t="s">
        <v>265</v>
      </c>
      <c r="G121" s="71" t="s">
        <v>266</v>
      </c>
      <c r="H121" s="71"/>
      <c r="I121" s="71" t="s">
        <v>35</v>
      </c>
      <c r="J121" s="71" t="s">
        <v>267</v>
      </c>
      <c r="K121" s="90" t="s">
        <v>35</v>
      </c>
      <c r="L121" s="2"/>
      <c r="M121" s="2"/>
      <c r="N121" s="17">
        <v>500</v>
      </c>
      <c r="O121" s="2"/>
      <c r="P121" s="2"/>
      <c r="Q121" s="2"/>
      <c r="R121" s="2">
        <f t="shared" si="8"/>
        <v>500</v>
      </c>
      <c r="S121" s="2"/>
      <c r="T121" s="87">
        <f t="shared" si="9"/>
        <v>500</v>
      </c>
    </row>
    <row r="122" spans="1:20" ht="15">
      <c r="A122" s="68">
        <v>24</v>
      </c>
      <c r="B122" s="69" t="s">
        <v>271</v>
      </c>
      <c r="C122" s="69" t="s">
        <v>268</v>
      </c>
      <c r="D122" s="69"/>
      <c r="E122" s="69"/>
      <c r="F122" s="69" t="s">
        <v>270</v>
      </c>
      <c r="G122" s="69" t="s">
        <v>269</v>
      </c>
      <c r="H122" s="69"/>
      <c r="I122" s="69" t="s">
        <v>428</v>
      </c>
      <c r="J122" s="69" t="s">
        <v>267</v>
      </c>
      <c r="K122" s="88" t="s">
        <v>35</v>
      </c>
      <c r="L122" s="2"/>
      <c r="M122" s="2"/>
      <c r="N122" s="17">
        <v>500</v>
      </c>
      <c r="O122" s="2"/>
      <c r="P122" s="2"/>
      <c r="Q122" s="2"/>
      <c r="R122" s="2">
        <f t="shared" si="8"/>
        <v>500</v>
      </c>
      <c r="S122" s="2"/>
      <c r="T122" s="87">
        <f t="shared" si="9"/>
        <v>500</v>
      </c>
    </row>
    <row r="123" spans="1:20" ht="15.75" thickBot="1">
      <c r="A123" s="74">
        <v>25</v>
      </c>
      <c r="B123" s="75" t="s">
        <v>307</v>
      </c>
      <c r="C123" s="75" t="s">
        <v>488</v>
      </c>
      <c r="D123" s="75"/>
      <c r="E123" s="75"/>
      <c r="F123" s="75" t="s">
        <v>308</v>
      </c>
      <c r="G123" s="75" t="s">
        <v>309</v>
      </c>
      <c r="H123" s="75"/>
      <c r="I123" s="75" t="s">
        <v>310</v>
      </c>
      <c r="J123" s="210" t="s">
        <v>311</v>
      </c>
      <c r="K123" s="89" t="s">
        <v>35</v>
      </c>
      <c r="L123" s="2"/>
      <c r="M123" s="2"/>
      <c r="N123" s="17">
        <v>500</v>
      </c>
      <c r="O123" s="2"/>
      <c r="P123" s="2"/>
      <c r="Q123" s="2"/>
      <c r="R123" s="2">
        <f t="shared" si="8"/>
        <v>500</v>
      </c>
      <c r="S123" s="2"/>
      <c r="T123" s="87">
        <f t="shared" si="9"/>
        <v>500</v>
      </c>
    </row>
    <row r="124" spans="1:20" ht="15">
      <c r="A124" s="68">
        <v>26</v>
      </c>
      <c r="B124" s="69" t="s">
        <v>307</v>
      </c>
      <c r="C124" s="69" t="s">
        <v>489</v>
      </c>
      <c r="D124" s="69"/>
      <c r="E124" s="69"/>
      <c r="F124" s="69" t="s">
        <v>312</v>
      </c>
      <c r="G124" s="69" t="s">
        <v>313</v>
      </c>
      <c r="H124" s="69"/>
      <c r="I124" s="69" t="s">
        <v>35</v>
      </c>
      <c r="J124" s="69" t="s">
        <v>311</v>
      </c>
      <c r="K124" s="88" t="s">
        <v>35</v>
      </c>
      <c r="L124" s="2"/>
      <c r="M124" s="2"/>
      <c r="N124" s="17">
        <v>500</v>
      </c>
      <c r="O124" s="2"/>
      <c r="P124" s="2"/>
      <c r="Q124" s="2"/>
      <c r="R124" s="2">
        <f t="shared" si="8"/>
        <v>500</v>
      </c>
      <c r="S124" s="2"/>
      <c r="T124" s="87">
        <f t="shared" si="9"/>
        <v>500</v>
      </c>
    </row>
    <row r="125" spans="1:20" ht="15.75" thickBot="1">
      <c r="A125" s="37">
        <v>30</v>
      </c>
      <c r="B125" s="75" t="s">
        <v>337</v>
      </c>
      <c r="C125" s="75" t="s">
        <v>504</v>
      </c>
      <c r="D125" s="75"/>
      <c r="E125" s="75"/>
      <c r="F125" s="75" t="s">
        <v>66</v>
      </c>
      <c r="G125" s="75" t="s">
        <v>67</v>
      </c>
      <c r="H125" s="75"/>
      <c r="I125" s="75" t="s">
        <v>35</v>
      </c>
      <c r="J125" s="75" t="s">
        <v>65</v>
      </c>
      <c r="K125" s="89" t="s">
        <v>35</v>
      </c>
      <c r="L125" s="2"/>
      <c r="M125" s="2"/>
      <c r="N125" s="17">
        <v>500</v>
      </c>
      <c r="O125" s="2"/>
      <c r="P125" s="2"/>
      <c r="Q125" s="2"/>
      <c r="R125" s="2">
        <f t="shared" si="8"/>
        <v>500</v>
      </c>
      <c r="S125" s="2"/>
      <c r="T125" s="87">
        <f t="shared" si="9"/>
        <v>500</v>
      </c>
    </row>
    <row r="126" spans="1:20" ht="15">
      <c r="A126" s="32">
        <v>31</v>
      </c>
      <c r="B126" s="69" t="s">
        <v>517</v>
      </c>
      <c r="C126" s="69" t="s">
        <v>490</v>
      </c>
      <c r="D126" s="69"/>
      <c r="E126" s="69"/>
      <c r="F126" s="69" t="s">
        <v>244</v>
      </c>
      <c r="G126" s="69" t="s">
        <v>246</v>
      </c>
      <c r="H126" s="69"/>
      <c r="I126" s="73" t="s">
        <v>35</v>
      </c>
      <c r="J126" s="73" t="s">
        <v>245</v>
      </c>
      <c r="K126" s="88" t="s">
        <v>35</v>
      </c>
      <c r="L126" s="2" t="s">
        <v>51</v>
      </c>
      <c r="M126" s="2"/>
      <c r="N126" s="17"/>
      <c r="O126" s="2"/>
      <c r="P126" s="2"/>
      <c r="Q126" s="2"/>
      <c r="R126" s="2">
        <f t="shared" si="8"/>
        <v>0</v>
      </c>
      <c r="S126" s="2"/>
      <c r="T126" s="87">
        <f t="shared" si="9"/>
        <v>0</v>
      </c>
    </row>
    <row r="127" spans="1:20" ht="15.75" thickBot="1">
      <c r="A127" s="70">
        <v>32</v>
      </c>
      <c r="B127" s="71" t="s">
        <v>517</v>
      </c>
      <c r="C127" s="71" t="s">
        <v>514</v>
      </c>
      <c r="D127" s="71"/>
      <c r="E127" s="71"/>
      <c r="F127" s="71" t="s">
        <v>515</v>
      </c>
      <c r="G127" s="71" t="s">
        <v>516</v>
      </c>
      <c r="H127" s="71"/>
      <c r="I127" s="165" t="s">
        <v>35</v>
      </c>
      <c r="J127" s="175"/>
      <c r="K127" s="271"/>
      <c r="L127" s="2"/>
      <c r="M127" s="2"/>
      <c r="N127" s="17">
        <v>500</v>
      </c>
      <c r="O127" s="2"/>
      <c r="P127" s="2"/>
      <c r="Q127" s="2"/>
      <c r="R127" s="2">
        <f t="shared" si="8"/>
        <v>500</v>
      </c>
      <c r="S127" s="2"/>
      <c r="T127" s="87">
        <f t="shared" si="9"/>
        <v>500</v>
      </c>
    </row>
    <row r="128" spans="1:21" ht="15">
      <c r="A128" s="185"/>
      <c r="B128" s="97"/>
      <c r="C128" s="97"/>
      <c r="D128" s="97"/>
      <c r="E128" s="97"/>
      <c r="F128" s="97"/>
      <c r="G128" s="97"/>
      <c r="H128" s="97"/>
      <c r="I128" s="97"/>
      <c r="J128" s="97"/>
      <c r="K128" s="264"/>
      <c r="L128" s="107"/>
      <c r="M128" s="2"/>
      <c r="N128" s="2"/>
      <c r="O128" s="2"/>
      <c r="P128" s="2"/>
      <c r="Q128" s="2"/>
      <c r="R128" s="2"/>
      <c r="S128" s="2"/>
      <c r="T128" s="2"/>
      <c r="U128" s="5"/>
    </row>
    <row r="129" spans="1:20" ht="15.75" thickBot="1">
      <c r="A129" s="80">
        <v>3</v>
      </c>
      <c r="B129" s="81" t="s">
        <v>6</v>
      </c>
      <c r="C129" s="103" t="s">
        <v>451</v>
      </c>
      <c r="D129" s="103"/>
      <c r="E129" s="103"/>
      <c r="F129" s="103" t="s">
        <v>148</v>
      </c>
      <c r="G129" s="103" t="s">
        <v>149</v>
      </c>
      <c r="H129" s="103"/>
      <c r="I129" s="103" t="s">
        <v>150</v>
      </c>
      <c r="J129" s="103" t="s">
        <v>151</v>
      </c>
      <c r="K129" s="158" t="s">
        <v>35</v>
      </c>
      <c r="L129" s="107"/>
      <c r="M129" s="2"/>
      <c r="N129" s="2">
        <v>500</v>
      </c>
      <c r="O129" s="2"/>
      <c r="P129" s="2"/>
      <c r="Q129" s="2"/>
      <c r="R129" s="2">
        <f aca="true" t="shared" si="10" ref="R129:R135">Q129*P129+O129+N129</f>
        <v>500</v>
      </c>
      <c r="S129" s="2"/>
      <c r="T129" s="87">
        <f aca="true" t="shared" si="11" ref="T129:T135">R129-S129</f>
        <v>500</v>
      </c>
    </row>
    <row r="130" spans="1:20" ht="15">
      <c r="A130" s="42">
        <v>4</v>
      </c>
      <c r="B130" s="43" t="s">
        <v>6</v>
      </c>
      <c r="C130" s="43" t="s">
        <v>450</v>
      </c>
      <c r="D130" s="43"/>
      <c r="E130" s="43"/>
      <c r="F130" s="43" t="s">
        <v>367</v>
      </c>
      <c r="G130" s="43" t="s">
        <v>368</v>
      </c>
      <c r="H130" s="43"/>
      <c r="I130" s="44" t="s">
        <v>35</v>
      </c>
      <c r="J130" s="44" t="s">
        <v>369</v>
      </c>
      <c r="K130" s="45" t="s">
        <v>35</v>
      </c>
      <c r="L130" s="107"/>
      <c r="M130" s="2"/>
      <c r="N130" s="2">
        <v>500</v>
      </c>
      <c r="O130" s="2"/>
      <c r="P130" s="2"/>
      <c r="Q130" s="2"/>
      <c r="R130" s="2">
        <f t="shared" si="10"/>
        <v>500</v>
      </c>
      <c r="S130" s="2"/>
      <c r="T130" s="87">
        <f t="shared" si="11"/>
        <v>500</v>
      </c>
    </row>
    <row r="131" spans="1:20" ht="15">
      <c r="A131" s="37">
        <v>9</v>
      </c>
      <c r="B131" s="81" t="s">
        <v>9</v>
      </c>
      <c r="C131" s="81" t="s">
        <v>455</v>
      </c>
      <c r="D131" s="81"/>
      <c r="E131" s="81"/>
      <c r="F131" s="81" t="s">
        <v>236</v>
      </c>
      <c r="G131" s="81" t="s">
        <v>237</v>
      </c>
      <c r="H131" s="81"/>
      <c r="I131" s="82" t="s">
        <v>240</v>
      </c>
      <c r="J131" s="82" t="s">
        <v>243</v>
      </c>
      <c r="K131" s="161" t="s">
        <v>35</v>
      </c>
      <c r="L131" s="107"/>
      <c r="M131" s="2"/>
      <c r="N131" s="2">
        <v>500</v>
      </c>
      <c r="O131" s="2"/>
      <c r="P131" s="2"/>
      <c r="Q131" s="2"/>
      <c r="R131" s="2">
        <f t="shared" si="10"/>
        <v>500</v>
      </c>
      <c r="S131" s="2"/>
      <c r="T131" s="87">
        <f t="shared" si="11"/>
        <v>500</v>
      </c>
    </row>
    <row r="132" spans="1:20" ht="15.75" thickBot="1">
      <c r="A132" s="101">
        <v>8</v>
      </c>
      <c r="B132" s="79" t="s">
        <v>9</v>
      </c>
      <c r="C132" s="79" t="s">
        <v>456</v>
      </c>
      <c r="D132" s="79"/>
      <c r="E132" s="79"/>
      <c r="F132" s="79" t="s">
        <v>241</v>
      </c>
      <c r="G132" s="79" t="s">
        <v>242</v>
      </c>
      <c r="H132" s="79"/>
      <c r="I132" s="79" t="s">
        <v>35</v>
      </c>
      <c r="J132" s="250" t="s">
        <v>243</v>
      </c>
      <c r="K132" s="157" t="s">
        <v>35</v>
      </c>
      <c r="L132" s="125"/>
      <c r="M132" s="100"/>
      <c r="N132" s="100">
        <v>500</v>
      </c>
      <c r="O132" s="100"/>
      <c r="P132" s="100"/>
      <c r="Q132" s="100"/>
      <c r="R132" s="100">
        <f t="shared" si="10"/>
        <v>500</v>
      </c>
      <c r="S132" s="100"/>
      <c r="T132" s="126">
        <f t="shared" si="11"/>
        <v>500</v>
      </c>
    </row>
    <row r="133" spans="1:21" s="5" customFormat="1" ht="15.75" thickBot="1">
      <c r="A133" s="187">
        <v>13</v>
      </c>
      <c r="B133" s="92" t="s">
        <v>11</v>
      </c>
      <c r="C133" s="92" t="s">
        <v>447</v>
      </c>
      <c r="D133" s="92"/>
      <c r="E133" s="92"/>
      <c r="F133" s="92" t="s">
        <v>103</v>
      </c>
      <c r="G133" s="92" t="s">
        <v>104</v>
      </c>
      <c r="H133" s="92"/>
      <c r="I133" s="92" t="s">
        <v>105</v>
      </c>
      <c r="J133" s="92" t="s">
        <v>106</v>
      </c>
      <c r="K133" s="92" t="s">
        <v>35</v>
      </c>
      <c r="N133" s="5">
        <v>500</v>
      </c>
      <c r="R133" s="5">
        <f t="shared" si="10"/>
        <v>500</v>
      </c>
      <c r="T133" s="3">
        <f t="shared" si="11"/>
        <v>500</v>
      </c>
      <c r="U133"/>
    </row>
    <row r="134" spans="1:20" ht="33" customHeight="1" thickBot="1">
      <c r="A134" s="194">
        <v>17</v>
      </c>
      <c r="B134" s="219" t="s">
        <v>213</v>
      </c>
      <c r="C134" s="219" t="s">
        <v>463</v>
      </c>
      <c r="D134" s="219"/>
      <c r="E134" s="219"/>
      <c r="F134" s="219" t="s">
        <v>507</v>
      </c>
      <c r="G134" s="219" t="s">
        <v>430</v>
      </c>
      <c r="H134" s="219"/>
      <c r="I134" s="219" t="s">
        <v>35</v>
      </c>
      <c r="J134" s="219" t="s">
        <v>429</v>
      </c>
      <c r="K134" s="268" t="s">
        <v>35</v>
      </c>
      <c r="L134" s="285"/>
      <c r="M134" s="234"/>
      <c r="N134" s="234">
        <v>500</v>
      </c>
      <c r="O134" s="234"/>
      <c r="P134" s="234"/>
      <c r="Q134" s="234"/>
      <c r="R134" s="234">
        <f t="shared" si="10"/>
        <v>500</v>
      </c>
      <c r="S134" s="234"/>
      <c r="T134" s="123">
        <f t="shared" si="11"/>
        <v>500</v>
      </c>
    </row>
    <row r="135" spans="1:20" ht="15">
      <c r="A135" s="42">
        <v>19</v>
      </c>
      <c r="B135" s="43" t="s">
        <v>213</v>
      </c>
      <c r="C135" s="43" t="s">
        <v>436</v>
      </c>
      <c r="D135" s="43"/>
      <c r="E135" s="43"/>
      <c r="F135" s="43" t="s">
        <v>437</v>
      </c>
      <c r="G135" s="43" t="s">
        <v>438</v>
      </c>
      <c r="H135" s="43"/>
      <c r="I135" s="43" t="s">
        <v>439</v>
      </c>
      <c r="J135" s="43" t="s">
        <v>440</v>
      </c>
      <c r="K135" s="45" t="s">
        <v>35</v>
      </c>
      <c r="L135" s="107"/>
      <c r="M135" s="2"/>
      <c r="N135" s="2">
        <v>500</v>
      </c>
      <c r="O135" s="2"/>
      <c r="P135" s="2"/>
      <c r="Q135" s="2"/>
      <c r="R135" s="2">
        <f t="shared" si="10"/>
        <v>500</v>
      </c>
      <c r="S135" s="2"/>
      <c r="T135" s="87">
        <f t="shared" si="11"/>
        <v>500</v>
      </c>
    </row>
    <row r="136" spans="1:21" ht="15">
      <c r="A136" s="207"/>
      <c r="B136" s="2"/>
      <c r="C136" s="2"/>
      <c r="D136" s="2"/>
      <c r="E136" s="2"/>
      <c r="F136" s="2"/>
      <c r="G136" s="2"/>
      <c r="H136" s="2"/>
      <c r="I136" s="2"/>
      <c r="J136" s="2"/>
      <c r="K136" s="281"/>
      <c r="L136" s="107"/>
      <c r="M136" s="2"/>
      <c r="N136" s="2"/>
      <c r="O136" s="2"/>
      <c r="P136" s="2"/>
      <c r="Q136" s="2"/>
      <c r="R136" s="2"/>
      <c r="S136" s="2"/>
      <c r="T136" s="2"/>
      <c r="U136" s="5"/>
    </row>
    <row r="137" spans="1:20" ht="15">
      <c r="A137" s="23">
        <v>1</v>
      </c>
      <c r="B137" s="22"/>
      <c r="C137" s="22" t="s">
        <v>37</v>
      </c>
      <c r="D137" s="22"/>
      <c r="E137" s="22"/>
      <c r="F137" s="22" t="s">
        <v>35</v>
      </c>
      <c r="G137" s="22" t="s">
        <v>36</v>
      </c>
      <c r="H137" s="22"/>
      <c r="I137" s="22" t="s">
        <v>35</v>
      </c>
      <c r="J137" s="22" t="s">
        <v>41</v>
      </c>
      <c r="K137" s="148" t="s">
        <v>35</v>
      </c>
      <c r="L137" s="107"/>
      <c r="M137" s="2"/>
      <c r="N137" s="2">
        <v>200</v>
      </c>
      <c r="O137" s="2"/>
      <c r="P137" s="2"/>
      <c r="Q137" s="2"/>
      <c r="R137" s="2">
        <f>Q137*P137+O137+N137</f>
        <v>200</v>
      </c>
      <c r="S137" s="2"/>
      <c r="T137" s="87">
        <f>R137-S137</f>
        <v>200</v>
      </c>
    </row>
    <row r="138" spans="1:20" ht="15.75" thickBot="1">
      <c r="A138" s="24">
        <v>2</v>
      </c>
      <c r="B138" s="25"/>
      <c r="C138" s="25" t="s">
        <v>42</v>
      </c>
      <c r="D138" s="25"/>
      <c r="E138" s="25"/>
      <c r="F138" s="25" t="s">
        <v>35</v>
      </c>
      <c r="G138" s="25" t="s">
        <v>43</v>
      </c>
      <c r="H138" s="25"/>
      <c r="I138" s="25" t="s">
        <v>35</v>
      </c>
      <c r="J138" s="25" t="s">
        <v>44</v>
      </c>
      <c r="K138" s="149" t="s">
        <v>35</v>
      </c>
      <c r="L138" s="107" t="s">
        <v>51</v>
      </c>
      <c r="M138" s="2"/>
      <c r="N138" s="2">
        <v>0</v>
      </c>
      <c r="O138" s="2"/>
      <c r="P138" s="2"/>
      <c r="Q138" s="2"/>
      <c r="R138" s="2">
        <f>Q138*P138+O138+N138</f>
        <v>0</v>
      </c>
      <c r="S138" s="2"/>
      <c r="T138" s="87">
        <f>R138-S138</f>
        <v>0</v>
      </c>
    </row>
    <row r="139" spans="1:20" ht="15.75" thickBot="1">
      <c r="A139" s="188">
        <v>3</v>
      </c>
      <c r="B139" s="216"/>
      <c r="C139" s="216" t="s">
        <v>57</v>
      </c>
      <c r="D139" s="216"/>
      <c r="E139" s="216"/>
      <c r="F139" s="216" t="s">
        <v>35</v>
      </c>
      <c r="G139" s="216" t="s">
        <v>58</v>
      </c>
      <c r="H139" s="216"/>
      <c r="I139" s="216" t="s">
        <v>35</v>
      </c>
      <c r="J139" s="216" t="s">
        <v>54</v>
      </c>
      <c r="K139" s="216" t="s">
        <v>35</v>
      </c>
      <c r="L139" s="2"/>
      <c r="M139" s="2"/>
      <c r="N139" s="2">
        <v>200</v>
      </c>
      <c r="O139" s="2"/>
      <c r="P139" s="2"/>
      <c r="Q139" s="2"/>
      <c r="R139" s="2">
        <f>Q139*P139+O139+N139</f>
        <v>200</v>
      </c>
      <c r="S139" s="2"/>
      <c r="T139" s="87">
        <f>R139-S139</f>
        <v>200</v>
      </c>
    </row>
    <row r="140" spans="1:20" ht="15.75" thickBot="1">
      <c r="A140" s="208">
        <v>4</v>
      </c>
      <c r="B140" s="230"/>
      <c r="C140" s="230" t="s">
        <v>306</v>
      </c>
      <c r="D140" s="230"/>
      <c r="E140" s="230"/>
      <c r="F140" s="230" t="s">
        <v>35</v>
      </c>
      <c r="G140" s="230" t="s">
        <v>304</v>
      </c>
      <c r="H140" s="230"/>
      <c r="I140" s="230" t="s">
        <v>35</v>
      </c>
      <c r="J140" s="230" t="s">
        <v>305</v>
      </c>
      <c r="K140" s="282" t="s">
        <v>35</v>
      </c>
      <c r="L140" s="2"/>
      <c r="M140" s="2"/>
      <c r="N140" s="2">
        <v>200</v>
      </c>
      <c r="O140" s="2"/>
      <c r="P140" s="2"/>
      <c r="Q140" s="2"/>
      <c r="R140" s="2">
        <f>Q140*P140+O140+N140</f>
        <v>200</v>
      </c>
      <c r="S140" s="2"/>
      <c r="T140" s="87">
        <f>R140-S140</f>
        <v>200</v>
      </c>
    </row>
    <row r="141" spans="1:20" ht="15">
      <c r="A141" s="189"/>
      <c r="B141" s="97"/>
      <c r="C141" s="97"/>
      <c r="D141" s="97"/>
      <c r="E141" s="97"/>
      <c r="F141" s="97"/>
      <c r="G141" s="97"/>
      <c r="H141" s="97"/>
      <c r="I141" s="97"/>
      <c r="J141" s="97"/>
      <c r="K141" s="264"/>
      <c r="L141" s="107"/>
      <c r="M141" s="2"/>
      <c r="N141" s="2"/>
      <c r="O141" s="2"/>
      <c r="P141" s="2"/>
      <c r="Q141" s="2"/>
      <c r="R141" s="2"/>
      <c r="S141" s="2"/>
      <c r="T141" s="87"/>
    </row>
    <row r="142" spans="1:20" ht="15">
      <c r="A142" s="18">
        <v>1</v>
      </c>
      <c r="B142" s="19"/>
      <c r="C142" s="19" t="s">
        <v>38</v>
      </c>
      <c r="D142" s="19"/>
      <c r="E142" s="19"/>
      <c r="F142" s="19" t="s">
        <v>35</v>
      </c>
      <c r="G142" s="19" t="s">
        <v>39</v>
      </c>
      <c r="H142" s="19"/>
      <c r="I142" s="19" t="s">
        <v>35</v>
      </c>
      <c r="J142" s="19" t="s">
        <v>41</v>
      </c>
      <c r="K142" s="155" t="s">
        <v>35</v>
      </c>
      <c r="L142" s="107"/>
      <c r="M142" s="2"/>
      <c r="N142" s="2">
        <v>200</v>
      </c>
      <c r="O142" s="2"/>
      <c r="P142" s="2"/>
      <c r="Q142" s="2"/>
      <c r="R142" s="2">
        <f aca="true" t="shared" si="12" ref="R142:R148">Q142*P142+O142+N142</f>
        <v>200</v>
      </c>
      <c r="S142" s="2"/>
      <c r="T142" s="87">
        <f aca="true" t="shared" si="13" ref="T142:T148">R142-S142</f>
        <v>200</v>
      </c>
    </row>
    <row r="143" spans="1:20" ht="15">
      <c r="A143" s="18">
        <v>2</v>
      </c>
      <c r="B143" s="19"/>
      <c r="C143" s="19" t="s">
        <v>55</v>
      </c>
      <c r="D143" s="19"/>
      <c r="E143" s="19"/>
      <c r="F143" s="19" t="s">
        <v>35</v>
      </c>
      <c r="G143" s="19" t="s">
        <v>40</v>
      </c>
      <c r="H143" s="19"/>
      <c r="I143" s="19" t="s">
        <v>35</v>
      </c>
      <c r="J143" s="19" t="s">
        <v>41</v>
      </c>
      <c r="K143" s="155" t="s">
        <v>35</v>
      </c>
      <c r="L143" s="107"/>
      <c r="M143" s="2"/>
      <c r="N143" s="2">
        <v>200</v>
      </c>
      <c r="O143" s="2"/>
      <c r="P143" s="2"/>
      <c r="Q143" s="2"/>
      <c r="R143" s="2">
        <f t="shared" si="12"/>
        <v>200</v>
      </c>
      <c r="S143" s="2"/>
      <c r="T143" s="87">
        <f t="shared" si="13"/>
        <v>200</v>
      </c>
    </row>
    <row r="144" spans="1:21" s="3" customFormat="1" ht="15">
      <c r="A144" s="18">
        <v>3</v>
      </c>
      <c r="B144" s="19"/>
      <c r="C144" s="19" t="s">
        <v>56</v>
      </c>
      <c r="D144" s="19"/>
      <c r="E144" s="19"/>
      <c r="F144" s="19" t="s">
        <v>35</v>
      </c>
      <c r="G144" s="19" t="s">
        <v>52</v>
      </c>
      <c r="H144" s="19"/>
      <c r="I144" s="19" t="s">
        <v>53</v>
      </c>
      <c r="J144" s="19" t="s">
        <v>54</v>
      </c>
      <c r="K144" s="155" t="s">
        <v>35</v>
      </c>
      <c r="L144" s="107"/>
      <c r="M144" s="2"/>
      <c r="N144" s="2">
        <v>200</v>
      </c>
      <c r="O144" s="2"/>
      <c r="P144" s="2"/>
      <c r="Q144" s="2"/>
      <c r="R144" s="2">
        <f t="shared" si="12"/>
        <v>200</v>
      </c>
      <c r="S144" s="2"/>
      <c r="T144" s="87">
        <f t="shared" si="13"/>
        <v>200</v>
      </c>
      <c r="U144"/>
    </row>
    <row r="145" spans="1:20" s="3" customFormat="1" ht="15">
      <c r="A145" s="18">
        <v>4</v>
      </c>
      <c r="B145" s="19"/>
      <c r="C145" s="19" t="s">
        <v>363</v>
      </c>
      <c r="D145" s="19"/>
      <c r="E145" s="19"/>
      <c r="F145" s="19" t="s">
        <v>364</v>
      </c>
      <c r="G145" s="19" t="s">
        <v>365</v>
      </c>
      <c r="H145" s="19"/>
      <c r="I145" s="19" t="s">
        <v>35</v>
      </c>
      <c r="J145" s="19" t="s">
        <v>366</v>
      </c>
      <c r="K145" s="155" t="s">
        <v>35</v>
      </c>
      <c r="L145" s="107" t="s">
        <v>102</v>
      </c>
      <c r="M145" s="2"/>
      <c r="N145" s="2">
        <v>200</v>
      </c>
      <c r="O145" s="2"/>
      <c r="P145" s="2"/>
      <c r="Q145" s="2"/>
      <c r="R145" s="2">
        <f t="shared" si="12"/>
        <v>200</v>
      </c>
      <c r="S145" s="2"/>
      <c r="T145" s="87">
        <f t="shared" si="13"/>
        <v>200</v>
      </c>
    </row>
    <row r="146" spans="1:20" s="3" customFormat="1" ht="15">
      <c r="A146" s="18">
        <v>5</v>
      </c>
      <c r="B146" s="19"/>
      <c r="C146" s="19" t="s">
        <v>400</v>
      </c>
      <c r="D146" s="19"/>
      <c r="E146" s="19"/>
      <c r="F146" s="19" t="s">
        <v>35</v>
      </c>
      <c r="G146" s="19" t="s">
        <v>401</v>
      </c>
      <c r="H146" s="19"/>
      <c r="I146" s="19" t="s">
        <v>35</v>
      </c>
      <c r="J146" s="19" t="s">
        <v>44</v>
      </c>
      <c r="K146" s="155" t="s">
        <v>35</v>
      </c>
      <c r="L146" s="107" t="s">
        <v>51</v>
      </c>
      <c r="M146" s="2"/>
      <c r="N146" s="2">
        <v>0</v>
      </c>
      <c r="O146" s="2"/>
      <c r="P146" s="2"/>
      <c r="Q146" s="2"/>
      <c r="R146" s="2">
        <f t="shared" si="12"/>
        <v>0</v>
      </c>
      <c r="S146" s="2"/>
      <c r="T146" s="87">
        <f t="shared" si="13"/>
        <v>0</v>
      </c>
    </row>
    <row r="147" spans="1:21" s="5" customFormat="1" ht="15.75" thickBot="1">
      <c r="A147" s="20">
        <v>6</v>
      </c>
      <c r="B147" s="21"/>
      <c r="C147" s="21" t="s">
        <v>446</v>
      </c>
      <c r="D147" s="21"/>
      <c r="E147" s="21"/>
      <c r="F147" s="21" t="s">
        <v>35</v>
      </c>
      <c r="G147" s="21" t="s">
        <v>402</v>
      </c>
      <c r="H147" s="21"/>
      <c r="I147" s="21" t="s">
        <v>35</v>
      </c>
      <c r="J147" s="21" t="s">
        <v>44</v>
      </c>
      <c r="K147" s="156" t="s">
        <v>35</v>
      </c>
      <c r="L147" s="125" t="s">
        <v>51</v>
      </c>
      <c r="M147" s="100"/>
      <c r="N147" s="100">
        <v>0</v>
      </c>
      <c r="O147" s="100"/>
      <c r="P147" s="100"/>
      <c r="Q147" s="100"/>
      <c r="R147" s="100">
        <f t="shared" si="12"/>
        <v>0</v>
      </c>
      <c r="S147" s="100"/>
      <c r="T147" s="126">
        <f t="shared" si="13"/>
        <v>0</v>
      </c>
      <c r="U147" s="3"/>
    </row>
    <row r="148" spans="1:20" s="5" customFormat="1" ht="15.75" thickBot="1">
      <c r="A148" s="190">
        <v>7</v>
      </c>
      <c r="B148" s="217"/>
      <c r="C148" s="217" t="s">
        <v>415</v>
      </c>
      <c r="D148" s="217"/>
      <c r="E148" s="217"/>
      <c r="F148" s="217" t="s">
        <v>416</v>
      </c>
      <c r="G148" s="217" t="s">
        <v>441</v>
      </c>
      <c r="H148" s="217"/>
      <c r="I148" s="217" t="s">
        <v>412</v>
      </c>
      <c r="J148" s="217" t="s">
        <v>413</v>
      </c>
      <c r="K148" s="217" t="s">
        <v>35</v>
      </c>
      <c r="N148" s="5">
        <v>200</v>
      </c>
      <c r="R148" s="5">
        <f t="shared" si="12"/>
        <v>200</v>
      </c>
      <c r="T148" s="5">
        <f t="shared" si="13"/>
        <v>200</v>
      </c>
    </row>
    <row r="149" spans="1:21" ht="15.75" thickBot="1">
      <c r="A149" s="191"/>
      <c r="B149" s="218"/>
      <c r="C149" s="218"/>
      <c r="D149" s="218"/>
      <c r="E149" s="218"/>
      <c r="F149" s="218"/>
      <c r="G149" s="218"/>
      <c r="H149" s="218"/>
      <c r="I149" s="218"/>
      <c r="J149" s="218"/>
      <c r="K149" s="265"/>
      <c r="L149" s="285"/>
      <c r="M149" s="234"/>
      <c r="N149" s="234"/>
      <c r="O149" s="234"/>
      <c r="P149" s="234"/>
      <c r="Q149" s="234"/>
      <c r="R149" s="234"/>
      <c r="S149" s="234"/>
      <c r="T149" s="234"/>
      <c r="U149" s="5"/>
    </row>
    <row r="150" spans="1:20" ht="15.75" thickBot="1">
      <c r="A150" s="150">
        <v>1</v>
      </c>
      <c r="B150" s="151"/>
      <c r="C150" s="151" t="s">
        <v>300</v>
      </c>
      <c r="D150" s="151"/>
      <c r="E150" s="151"/>
      <c r="F150" s="151" t="s">
        <v>301</v>
      </c>
      <c r="G150" s="151" t="s">
        <v>302</v>
      </c>
      <c r="H150" s="151"/>
      <c r="I150" s="151" t="s">
        <v>35</v>
      </c>
      <c r="J150" s="151" t="s">
        <v>303</v>
      </c>
      <c r="K150" s="152" t="s">
        <v>35</v>
      </c>
      <c r="L150" s="107"/>
      <c r="M150" s="2"/>
      <c r="N150" s="2">
        <v>200</v>
      </c>
      <c r="O150" s="2"/>
      <c r="P150" s="2"/>
      <c r="Q150" s="2"/>
      <c r="R150" s="2">
        <f>Q150*P150+O150+N150</f>
        <v>200</v>
      </c>
      <c r="S150" s="2"/>
      <c r="T150" s="87">
        <f>R150-S150</f>
        <v>200</v>
      </c>
    </row>
    <row r="151" ht="15">
      <c r="L151" s="3"/>
    </row>
    <row r="152" ht="15">
      <c r="A152" t="s">
        <v>503</v>
      </c>
    </row>
    <row r="160" ht="15">
      <c r="M160" s="3"/>
    </row>
    <row r="161" ht="15">
      <c r="M161" s="3"/>
    </row>
    <row r="165" spans="1:15" s="3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O165"/>
    </row>
    <row r="166" spans="1:15" s="3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O166"/>
    </row>
    <row r="167" ht="15">
      <c r="N167" t="s">
        <v>12</v>
      </c>
    </row>
  </sheetData>
  <sheetProtection/>
  <autoFilter ref="A1:U167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C19" sqref="C19"/>
    </sheetView>
  </sheetViews>
  <sheetFormatPr defaultColWidth="9.140625" defaultRowHeight="15"/>
  <cols>
    <col min="5" max="6" width="0" style="0" hidden="1" customWidth="1"/>
    <col min="7" max="7" width="19.28125" style="0" customWidth="1"/>
    <col min="8" max="9" width="0" style="0" hidden="1" customWidth="1"/>
    <col min="10" max="10" width="26.57421875" style="0" customWidth="1"/>
    <col min="11" max="20" width="0" style="0" hidden="1" customWidth="1"/>
  </cols>
  <sheetData>
    <row r="1" spans="1:20" ht="15.75" thickBot="1">
      <c r="A1" s="206">
        <v>2</v>
      </c>
      <c r="B1" s="228"/>
      <c r="C1" s="301" t="s">
        <v>121</v>
      </c>
      <c r="D1" s="301"/>
      <c r="E1" s="301"/>
      <c r="F1" s="301" t="s">
        <v>120</v>
      </c>
      <c r="G1" s="302" t="s">
        <v>122</v>
      </c>
      <c r="H1" s="302"/>
      <c r="I1" s="302" t="s">
        <v>123</v>
      </c>
      <c r="J1" s="302" t="s">
        <v>124</v>
      </c>
      <c r="K1" s="279" t="s">
        <v>50</v>
      </c>
      <c r="L1" s="288"/>
      <c r="N1">
        <v>0</v>
      </c>
      <c r="O1" s="296">
        <v>1500</v>
      </c>
      <c r="R1">
        <f aca="true" t="shared" si="0" ref="R1:R14">Q1*P1+O1+N1</f>
        <v>1500</v>
      </c>
      <c r="T1">
        <f aca="true" t="shared" si="1" ref="T1:T14">R1-S1</f>
        <v>1500</v>
      </c>
    </row>
    <row r="2" spans="1:20" ht="15">
      <c r="A2" s="26">
        <v>3</v>
      </c>
      <c r="B2" s="27"/>
      <c r="C2" s="303" t="s">
        <v>126</v>
      </c>
      <c r="D2" s="303"/>
      <c r="E2" s="303"/>
      <c r="F2" s="303" t="s">
        <v>282</v>
      </c>
      <c r="G2" s="303" t="s">
        <v>127</v>
      </c>
      <c r="H2" s="303"/>
      <c r="I2" s="303" t="s">
        <v>128</v>
      </c>
      <c r="J2" s="303" t="s">
        <v>124</v>
      </c>
      <c r="K2" s="28" t="s">
        <v>50</v>
      </c>
      <c r="L2" s="13" t="s">
        <v>102</v>
      </c>
      <c r="N2">
        <v>0</v>
      </c>
      <c r="O2" s="10">
        <v>1500</v>
      </c>
      <c r="R2">
        <f t="shared" si="0"/>
        <v>1500</v>
      </c>
      <c r="T2">
        <f t="shared" si="1"/>
        <v>1500</v>
      </c>
    </row>
    <row r="3" spans="1:20" ht="15">
      <c r="A3" s="29">
        <v>5</v>
      </c>
      <c r="B3" s="30"/>
      <c r="C3" s="298" t="s">
        <v>341</v>
      </c>
      <c r="D3" s="298"/>
      <c r="E3" s="298"/>
      <c r="F3" s="298" t="s">
        <v>342</v>
      </c>
      <c r="G3" s="298" t="s">
        <v>340</v>
      </c>
      <c r="H3" s="298"/>
      <c r="I3" s="298" t="s">
        <v>343</v>
      </c>
      <c r="J3" s="298" t="s">
        <v>344</v>
      </c>
      <c r="K3" s="31" t="s">
        <v>50</v>
      </c>
      <c r="L3" s="5" t="s">
        <v>102</v>
      </c>
      <c r="O3" s="9">
        <v>1500</v>
      </c>
      <c r="R3">
        <f t="shared" si="0"/>
        <v>1500</v>
      </c>
      <c r="T3">
        <f t="shared" si="1"/>
        <v>1500</v>
      </c>
    </row>
    <row r="4" spans="1:20" ht="15">
      <c r="A4" s="29">
        <v>6</v>
      </c>
      <c r="B4" s="30"/>
      <c r="C4" s="298" t="s">
        <v>389</v>
      </c>
      <c r="D4" s="298"/>
      <c r="E4" s="298"/>
      <c r="F4" s="304" t="s">
        <v>388</v>
      </c>
      <c r="G4" s="298" t="s">
        <v>387</v>
      </c>
      <c r="H4" s="298"/>
      <c r="I4" s="298" t="s">
        <v>390</v>
      </c>
      <c r="J4" s="298" t="s">
        <v>391</v>
      </c>
      <c r="K4" s="31" t="s">
        <v>50</v>
      </c>
      <c r="L4" s="5"/>
      <c r="O4" s="9">
        <v>1500</v>
      </c>
      <c r="R4">
        <f t="shared" si="0"/>
        <v>1500</v>
      </c>
      <c r="T4">
        <f t="shared" si="1"/>
        <v>1500</v>
      </c>
    </row>
    <row r="5" spans="1:20" ht="15">
      <c r="A5" s="29">
        <v>8</v>
      </c>
      <c r="B5" s="30"/>
      <c r="C5" s="298" t="s">
        <v>395</v>
      </c>
      <c r="D5" s="298"/>
      <c r="E5" s="298"/>
      <c r="F5" s="298"/>
      <c r="G5" s="298" t="s">
        <v>417</v>
      </c>
      <c r="H5" s="298"/>
      <c r="I5" s="298"/>
      <c r="J5" s="298"/>
      <c r="K5" s="31" t="s">
        <v>377</v>
      </c>
      <c r="L5" s="5"/>
      <c r="O5" s="9">
        <v>1500</v>
      </c>
      <c r="R5">
        <f t="shared" si="0"/>
        <v>1500</v>
      </c>
      <c r="T5">
        <f t="shared" si="1"/>
        <v>1500</v>
      </c>
    </row>
    <row r="6" spans="1:20" ht="15">
      <c r="A6" s="179">
        <v>3</v>
      </c>
      <c r="B6" s="212"/>
      <c r="C6" s="305" t="s">
        <v>358</v>
      </c>
      <c r="D6" s="305"/>
      <c r="E6" s="305"/>
      <c r="F6" s="305" t="s">
        <v>357</v>
      </c>
      <c r="G6" s="305" t="s">
        <v>359</v>
      </c>
      <c r="H6" s="305"/>
      <c r="I6" s="305" t="s">
        <v>360</v>
      </c>
      <c r="J6" s="306" t="s">
        <v>192</v>
      </c>
      <c r="K6" s="280" t="s">
        <v>50</v>
      </c>
      <c r="L6" s="5"/>
      <c r="M6" s="6"/>
      <c r="N6" s="6">
        <v>1000</v>
      </c>
      <c r="O6" s="272">
        <v>1500</v>
      </c>
      <c r="P6" s="6"/>
      <c r="Q6" s="6"/>
      <c r="R6" s="6">
        <f t="shared" si="0"/>
        <v>2500</v>
      </c>
      <c r="S6" s="6">
        <v>1000</v>
      </c>
      <c r="T6">
        <f t="shared" si="1"/>
        <v>1500</v>
      </c>
    </row>
    <row r="7" spans="1:20" ht="15.75" thickBot="1">
      <c r="A7" s="184">
        <v>3</v>
      </c>
      <c r="B7" s="53"/>
      <c r="C7" s="307" t="s">
        <v>92</v>
      </c>
      <c r="D7" s="307"/>
      <c r="E7" s="307"/>
      <c r="F7" s="307" t="s">
        <v>93</v>
      </c>
      <c r="G7" s="307" t="s">
        <v>95</v>
      </c>
      <c r="H7" s="307"/>
      <c r="I7" s="307" t="s">
        <v>94</v>
      </c>
      <c r="J7" s="308" t="s">
        <v>96</v>
      </c>
      <c r="K7" s="121" t="s">
        <v>50</v>
      </c>
      <c r="L7" s="6" t="s">
        <v>505</v>
      </c>
      <c r="M7" s="6"/>
      <c r="N7" s="6">
        <v>1100</v>
      </c>
      <c r="O7" s="272">
        <v>1500</v>
      </c>
      <c r="P7" s="6">
        <v>300</v>
      </c>
      <c r="Q7" s="6">
        <v>2</v>
      </c>
      <c r="R7" s="6">
        <f t="shared" si="0"/>
        <v>3200</v>
      </c>
      <c r="S7" s="6">
        <v>1400</v>
      </c>
      <c r="T7">
        <f t="shared" si="1"/>
        <v>1800</v>
      </c>
    </row>
    <row r="8" spans="1:21" s="5" customFormat="1" ht="15.75" thickBot="1">
      <c r="A8" s="198">
        <v>4</v>
      </c>
      <c r="B8" s="119"/>
      <c r="C8" s="304" t="s">
        <v>98</v>
      </c>
      <c r="D8" s="304"/>
      <c r="E8" s="304"/>
      <c r="F8" s="304" t="s">
        <v>97</v>
      </c>
      <c r="G8" s="304" t="s">
        <v>99</v>
      </c>
      <c r="H8" s="304"/>
      <c r="I8" s="309" t="s">
        <v>100</v>
      </c>
      <c r="J8" s="310" t="s">
        <v>101</v>
      </c>
      <c r="K8" s="119" t="s">
        <v>50</v>
      </c>
      <c r="L8" s="5" t="s">
        <v>102</v>
      </c>
      <c r="M8" s="6"/>
      <c r="N8" s="6">
        <v>1100</v>
      </c>
      <c r="O8" s="5">
        <v>1500</v>
      </c>
      <c r="P8" s="6"/>
      <c r="Q8" s="6"/>
      <c r="R8" s="6">
        <f t="shared" si="0"/>
        <v>2600</v>
      </c>
      <c r="S8" s="6"/>
      <c r="T8">
        <f t="shared" si="1"/>
        <v>2600</v>
      </c>
      <c r="U8"/>
    </row>
    <row r="9" spans="1:20" ht="15.75" thickBot="1">
      <c r="A9" s="182">
        <v>1</v>
      </c>
      <c r="B9" s="214"/>
      <c r="C9" s="302" t="s">
        <v>116</v>
      </c>
      <c r="D9" s="302"/>
      <c r="E9" s="302"/>
      <c r="F9" s="302" t="s">
        <v>115</v>
      </c>
      <c r="G9" s="302" t="s">
        <v>118</v>
      </c>
      <c r="H9" s="302"/>
      <c r="I9" s="302" t="s">
        <v>117</v>
      </c>
      <c r="J9" s="302" t="s">
        <v>119</v>
      </c>
      <c r="K9" s="262" t="s">
        <v>50</v>
      </c>
      <c r="L9" s="285"/>
      <c r="M9" s="234"/>
      <c r="N9" s="234">
        <v>700</v>
      </c>
      <c r="O9" s="234">
        <v>1500</v>
      </c>
      <c r="P9" s="234"/>
      <c r="Q9" s="234"/>
      <c r="R9" s="234">
        <f t="shared" si="0"/>
        <v>2200</v>
      </c>
      <c r="S9" s="234">
        <v>1800</v>
      </c>
      <c r="T9" s="123">
        <f t="shared" si="1"/>
        <v>400</v>
      </c>
    </row>
    <row r="10" spans="1:20" ht="15">
      <c r="A10" s="134">
        <v>2</v>
      </c>
      <c r="B10" s="135"/>
      <c r="C10" s="303" t="s">
        <v>130</v>
      </c>
      <c r="D10" s="303"/>
      <c r="E10" s="303"/>
      <c r="F10" s="303" t="s">
        <v>154</v>
      </c>
      <c r="G10" s="303" t="s">
        <v>129</v>
      </c>
      <c r="H10" s="303"/>
      <c r="I10" s="303" t="s">
        <v>158</v>
      </c>
      <c r="J10" s="303" t="s">
        <v>124</v>
      </c>
      <c r="K10" s="136" t="s">
        <v>50</v>
      </c>
      <c r="L10" s="107"/>
      <c r="M10" s="2"/>
      <c r="N10" s="2">
        <v>700</v>
      </c>
      <c r="O10" s="2">
        <v>1500</v>
      </c>
      <c r="P10" s="2"/>
      <c r="Q10" s="2"/>
      <c r="R10" s="2">
        <f t="shared" si="0"/>
        <v>2200</v>
      </c>
      <c r="S10" s="2"/>
      <c r="T10" s="87">
        <f t="shared" si="1"/>
        <v>2200</v>
      </c>
    </row>
    <row r="11" spans="1:20" ht="30">
      <c r="A11" s="60">
        <v>7</v>
      </c>
      <c r="B11" s="61"/>
      <c r="C11" s="311" t="s">
        <v>185</v>
      </c>
      <c r="D11" s="298"/>
      <c r="E11" s="298"/>
      <c r="F11" s="298" t="s">
        <v>184</v>
      </c>
      <c r="G11" s="298" t="s">
        <v>186</v>
      </c>
      <c r="H11" s="298"/>
      <c r="I11" s="298"/>
      <c r="J11" s="298" t="s">
        <v>170</v>
      </c>
      <c r="K11" s="137" t="s">
        <v>50</v>
      </c>
      <c r="L11" s="107" t="s">
        <v>102</v>
      </c>
      <c r="M11" s="2"/>
      <c r="N11" s="2">
        <v>700</v>
      </c>
      <c r="O11" s="2">
        <v>1500</v>
      </c>
      <c r="P11" s="2"/>
      <c r="Q11" s="2"/>
      <c r="R11" s="2">
        <f t="shared" si="0"/>
        <v>2200</v>
      </c>
      <c r="S11" s="2"/>
      <c r="T11" s="87">
        <f t="shared" si="1"/>
        <v>2200</v>
      </c>
    </row>
    <row r="12" spans="1:20" ht="15">
      <c r="A12" s="60">
        <v>17</v>
      </c>
      <c r="B12" s="61"/>
      <c r="C12" s="298" t="s">
        <v>378</v>
      </c>
      <c r="D12" s="298"/>
      <c r="E12" s="298"/>
      <c r="F12" s="298" t="s">
        <v>420</v>
      </c>
      <c r="G12" s="298" t="s">
        <v>379</v>
      </c>
      <c r="H12" s="298"/>
      <c r="I12" s="298" t="s">
        <v>510</v>
      </c>
      <c r="J12" s="298" t="s">
        <v>409</v>
      </c>
      <c r="K12" s="137" t="s">
        <v>50</v>
      </c>
      <c r="L12" s="174" t="s">
        <v>513</v>
      </c>
      <c r="M12" s="2"/>
      <c r="N12" s="2">
        <v>700</v>
      </c>
      <c r="O12" s="2">
        <v>1500</v>
      </c>
      <c r="P12" s="2"/>
      <c r="Q12" s="2"/>
      <c r="R12" s="2">
        <f t="shared" si="0"/>
        <v>2200</v>
      </c>
      <c r="S12" s="2"/>
      <c r="T12" s="87">
        <f t="shared" si="1"/>
        <v>2200</v>
      </c>
    </row>
    <row r="13" spans="1:20" ht="30.75" thickBot="1">
      <c r="A13" s="170">
        <v>18</v>
      </c>
      <c r="B13" s="171"/>
      <c r="C13" s="312" t="s">
        <v>396</v>
      </c>
      <c r="D13" s="313"/>
      <c r="E13" s="313"/>
      <c r="F13" s="313" t="s">
        <v>397</v>
      </c>
      <c r="G13" s="313" t="s">
        <v>398</v>
      </c>
      <c r="H13" s="313"/>
      <c r="I13" s="313" t="s">
        <v>399</v>
      </c>
      <c r="J13" s="313" t="s">
        <v>391</v>
      </c>
      <c r="K13" s="173" t="s">
        <v>50</v>
      </c>
      <c r="L13" s="125" t="s">
        <v>102</v>
      </c>
      <c r="M13" s="100"/>
      <c r="N13" s="100">
        <v>700</v>
      </c>
      <c r="O13" s="100">
        <v>1500</v>
      </c>
      <c r="P13" s="100"/>
      <c r="Q13" s="100"/>
      <c r="R13" s="100">
        <f t="shared" si="0"/>
        <v>2200</v>
      </c>
      <c r="S13" s="100">
        <v>1000</v>
      </c>
      <c r="T13" s="126">
        <f t="shared" si="1"/>
        <v>1200</v>
      </c>
    </row>
    <row r="14" spans="1:21" s="5" customFormat="1" ht="15">
      <c r="A14" s="178">
        <v>20</v>
      </c>
      <c r="B14" s="211"/>
      <c r="C14" s="13" t="s">
        <v>376</v>
      </c>
      <c r="D14" s="13"/>
      <c r="E14" s="13"/>
      <c r="F14" s="304" t="s">
        <v>419</v>
      </c>
      <c r="G14" s="13" t="s">
        <v>508</v>
      </c>
      <c r="H14" s="13"/>
      <c r="I14" s="13"/>
      <c r="J14" s="304" t="s">
        <v>409</v>
      </c>
      <c r="K14" s="211" t="s">
        <v>50</v>
      </c>
      <c r="L14" s="6" t="s">
        <v>102</v>
      </c>
      <c r="M14" s="289" t="s">
        <v>509</v>
      </c>
      <c r="N14" s="6">
        <v>700</v>
      </c>
      <c r="O14" s="6">
        <v>1500</v>
      </c>
      <c r="P14" s="6"/>
      <c r="Q14" s="6"/>
      <c r="R14" s="6">
        <f t="shared" si="0"/>
        <v>2200</v>
      </c>
      <c r="S14" s="6"/>
      <c r="T14">
        <f t="shared" si="1"/>
        <v>2200</v>
      </c>
      <c r="U14"/>
    </row>
    <row r="16" spans="1:8" ht="15.75" thickBot="1">
      <c r="A16" s="59" t="s">
        <v>45</v>
      </c>
      <c r="B16" s="59"/>
      <c r="C16" s="59"/>
      <c r="D16" s="59" t="s">
        <v>46</v>
      </c>
      <c r="E16" s="59" t="s">
        <v>47</v>
      </c>
      <c r="F16" s="59"/>
      <c r="G16" s="59" t="s">
        <v>48</v>
      </c>
      <c r="H16" s="59" t="s">
        <v>49</v>
      </c>
    </row>
    <row r="17" spans="1:8" ht="15">
      <c r="A17" s="123"/>
      <c r="B17" s="123"/>
      <c r="C17" s="123"/>
      <c r="D17" s="123"/>
      <c r="E17" s="123"/>
      <c r="F17" s="123"/>
      <c r="G17" s="123"/>
      <c r="H17" s="123"/>
    </row>
    <row r="18" spans="1:8" ht="15.75" thickBot="1">
      <c r="A18" s="104" t="s">
        <v>392</v>
      </c>
      <c r="B18" s="104"/>
      <c r="C18" s="104"/>
      <c r="D18" s="104" t="s">
        <v>394</v>
      </c>
      <c r="E18" s="104" t="s">
        <v>393</v>
      </c>
      <c r="F18" s="104"/>
      <c r="G18" s="104" t="s">
        <v>394</v>
      </c>
      <c r="H18" s="104" t="s">
        <v>391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Your User Name</cp:lastModifiedBy>
  <cp:lastPrinted>2014-07-04T12:23:06Z</cp:lastPrinted>
  <dcterms:created xsi:type="dcterms:W3CDTF">2012-05-09T13:28:01Z</dcterms:created>
  <dcterms:modified xsi:type="dcterms:W3CDTF">2014-10-21T21:55:33Z</dcterms:modified>
  <cp:category/>
  <cp:version/>
  <cp:contentType/>
  <cp:contentStatus/>
</cp:coreProperties>
</file>